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ОКТЯБРЬ\27.10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9" i="3" l="1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<sst xmlns="http://schemas.openxmlformats.org/spreadsheetml/2006/main" count="22" uniqueCount="22">
  <si>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</si>
  <si>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</si>
  <si>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</si>
  <si>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</si>
  <si>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</si>
  <si>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</si>
  <si>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</si>
  <si>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</si>
  <si>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</si>
  <si>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</si>
  <si>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</si>
  <si>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</si>
  <si>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</si>
  <si>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</si>
  <si>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</si>
  <si>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</si>
  <si>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</si>
  <si>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</si>
  <si>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</si>
  <si>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</si>
  <si>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Дата проведения проверки знаний: 27.10.2025</t>
  </si>
  <si>
    <t>Врио начальника отдела                                                                Корытцын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</si>
</sst>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7.10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«Аквасектор Плюс»</v>
          </cell>
          <cell r="G4" t="str">
            <v>Попов</v>
          </cell>
          <cell r="H4" t="str">
            <v>Андрей</v>
          </cell>
          <cell r="I4" t="str">
            <v>Александрович</v>
          </cell>
          <cell r="K4" t="str">
            <v>Начальник производства</v>
          </cell>
          <cell r="L4" t="str">
            <v>1 год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«Аквасектор Плюс»</v>
          </cell>
          <cell r="G5" t="str">
            <v>Горянов</v>
          </cell>
          <cell r="H5" t="str">
            <v>Анатолий</v>
          </cell>
          <cell r="I5" t="str">
            <v>Данилович</v>
          </cell>
          <cell r="K5" t="str">
            <v>Электромеханик</v>
          </cell>
          <cell r="L5" t="str">
            <v>1 год</v>
          </cell>
          <cell r="M5" t="str">
            <v>первичная</v>
          </cell>
          <cell r="N5" t="str">
            <v>оперативно-ремонтный персонал</v>
          </cell>
          <cell r="R5" t="str">
            <v>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«Аквасектор Плюс»</v>
          </cell>
          <cell r="G6" t="str">
            <v>Лепесин</v>
          </cell>
          <cell r="H6" t="str">
            <v>Вячеслав</v>
          </cell>
          <cell r="I6" t="str">
            <v>Николаевич</v>
          </cell>
          <cell r="K6" t="str">
            <v>Электромонтер</v>
          </cell>
          <cell r="L6" t="str">
            <v>1 год</v>
          </cell>
          <cell r="M6" t="str">
            <v>первичная</v>
          </cell>
          <cell r="N6" t="str">
            <v>оперативно-ремонтный персонал</v>
          </cell>
          <cell r="R6" t="str">
            <v>II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"Терминал-17"</v>
          </cell>
          <cell r="G7" t="str">
            <v xml:space="preserve">Борский </v>
          </cell>
          <cell r="H7" t="str">
            <v xml:space="preserve">Андрей </v>
          </cell>
          <cell r="I7" t="str">
            <v>Владимирович</v>
          </cell>
          <cell r="K7" t="str">
            <v>Главный инженер</v>
          </cell>
          <cell r="L7" t="str">
            <v>3 месяца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"Терминал-17"</v>
          </cell>
          <cell r="G8" t="str">
            <v>Иванов</v>
          </cell>
          <cell r="H8" t="str">
            <v>Борис</v>
          </cell>
          <cell r="I8" t="str">
            <v>Николаевич</v>
          </cell>
          <cell r="K8" t="str">
            <v>Заместитель генерального директора по эксплуатации</v>
          </cell>
          <cell r="L8" t="str">
            <v>5 месяцев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"Терминал-17"</v>
          </cell>
          <cell r="G9" t="str">
            <v>Чубаров</v>
          </cell>
          <cell r="H9" t="str">
            <v>Иван</v>
          </cell>
          <cell r="I9" t="str">
            <v>Владимирович</v>
          </cell>
          <cell r="K9" t="str">
            <v>Начальник отдела эксплуатации</v>
          </cell>
          <cell r="L9" t="str">
            <v>3 месяца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"Сады Майендорф"</v>
          </cell>
          <cell r="G10" t="str">
            <v xml:space="preserve">Матвеев </v>
          </cell>
          <cell r="H10" t="str">
            <v xml:space="preserve">Владимир </v>
          </cell>
          <cell r="I10" t="str">
            <v>Васильевич</v>
          </cell>
          <cell r="K10" t="str">
            <v>Инженер энергетик</v>
          </cell>
          <cell r="L10" t="str">
            <v>10 лет 11 мес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"ЗАВОД ПОЛИМЕРНОЙ ИЗОЛЯЦИИ"</v>
          </cell>
          <cell r="G11" t="str">
            <v>Дружинин</v>
          </cell>
          <cell r="H11" t="str">
            <v>Павел</v>
          </cell>
          <cell r="I11" t="str">
            <v>Александрович</v>
          </cell>
          <cell r="K11" t="str">
            <v>Инженер ТОИР</v>
          </cell>
          <cell r="L11" t="str">
            <v>1 год 4 мес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"ЗАВОД ПОЛИМЕРНОЙ ИЗОЛЯЦИИ"</v>
          </cell>
          <cell r="G12" t="str">
            <v>Ефимов</v>
          </cell>
          <cell r="H12" t="str">
            <v>Александр</v>
          </cell>
          <cell r="I12" t="str">
            <v>Вадимович</v>
          </cell>
          <cell r="K12" t="str">
            <v>Главный инженер</v>
          </cell>
          <cell r="L12" t="str">
            <v xml:space="preserve">1 год 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"ЗАВОД ПОЛИМЕРНОЙ ИЗОЛЯЦИИ"</v>
          </cell>
          <cell r="G13" t="str">
            <v>Ряшитов</v>
          </cell>
          <cell r="H13" t="str">
            <v>Роман</v>
          </cell>
          <cell r="I13" t="str">
            <v>Дамирович</v>
          </cell>
          <cell r="K13" t="str">
            <v>Инженер АСУ ТП</v>
          </cell>
          <cell r="L13" t="str">
            <v>6 лет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"ЗАВОД ПОЛИМЕРНОЙ ИЗОЛЯЦИИ"</v>
          </cell>
          <cell r="G14" t="str">
            <v>Халамеев</v>
          </cell>
          <cell r="H14" t="str">
            <v>Максим</v>
          </cell>
          <cell r="I14" t="str">
            <v>Николаевич</v>
          </cell>
          <cell r="K14" t="str">
            <v>Инженер по КИПиА</v>
          </cell>
          <cell r="L14" t="str">
            <v>3 года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"ЗАВОД ПОЛИМЕРНОЙ ИЗОЛЯЦИИ"</v>
          </cell>
          <cell r="G15" t="str">
            <v>Прошунин</v>
          </cell>
          <cell r="H15" t="str">
            <v>Дмитрий</v>
          </cell>
          <cell r="I15" t="str">
            <v>Вячеславович</v>
          </cell>
          <cell r="K15" t="str">
            <v>Инженер-механик</v>
          </cell>
          <cell r="L15" t="str">
            <v>9 мес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 xml:space="preserve">ООО «КТ Усады» </v>
          </cell>
          <cell r="G16" t="str">
            <v xml:space="preserve">Ященко </v>
          </cell>
          <cell r="H16" t="str">
            <v xml:space="preserve">Виктор </v>
          </cell>
          <cell r="I16" t="str">
            <v>Николаевич</v>
          </cell>
          <cell r="K16" t="str">
            <v>главный энергетик</v>
          </cell>
          <cell r="L16" t="str">
            <v>5 мес</v>
          </cell>
          <cell r="M16" t="str">
            <v>внеочередная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 xml:space="preserve">ООО «КТ Усады» </v>
          </cell>
          <cell r="G17" t="str">
            <v>Тренгулов</v>
          </cell>
          <cell r="H17" t="str">
            <v xml:space="preserve"> Руслан </v>
          </cell>
          <cell r="I17" t="str">
            <v>Сирачевич</v>
          </cell>
          <cell r="K17" t="str">
            <v>заместитель генерального директора - главный инженер</v>
          </cell>
          <cell r="L17" t="str">
            <v>1 год</v>
          </cell>
          <cell r="M17" t="str">
            <v>внеочередная</v>
          </cell>
          <cell r="N17" t="str">
            <v>административно-технический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 xml:space="preserve">ООО «КТ Усады» </v>
          </cell>
          <cell r="G18" t="str">
            <v xml:space="preserve">Хащенко </v>
          </cell>
          <cell r="H18" t="str">
            <v xml:space="preserve">Ксения </v>
          </cell>
          <cell r="I18" t="str">
            <v>Юрьевна</v>
          </cell>
          <cell r="K18" t="str">
            <v>специалист по охране труда</v>
          </cell>
          <cell r="L18" t="str">
            <v>7 мес</v>
          </cell>
          <cell r="M18" t="str">
            <v>первичная</v>
          </cell>
          <cell r="N18" t="str">
            <v>специалист по охране труда контролирующий электроустановки</v>
          </cell>
          <cell r="R18" t="str">
            <v>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АО "Мясокомбинат Раменский"</v>
          </cell>
          <cell r="G19" t="str">
            <v>Расшивалов</v>
          </cell>
          <cell r="H19" t="str">
            <v>Василий</v>
          </cell>
          <cell r="I19" t="str">
            <v>Стаурович</v>
          </cell>
          <cell r="K19" t="str">
            <v>Специалист по охране труда</v>
          </cell>
          <cell r="L19" t="str">
            <v>3 года</v>
          </cell>
          <cell r="M19" t="str">
            <v>первичная</v>
          </cell>
          <cell r="N19" t="str">
            <v>Специалист по охране труда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"Теплосервис-М"</v>
          </cell>
          <cell r="G20" t="str">
            <v>Семенов</v>
          </cell>
          <cell r="H20" t="str">
            <v>Виталий</v>
          </cell>
          <cell r="I20" t="str">
            <v>Сергеевич</v>
          </cell>
          <cell r="K20" t="str">
            <v>Зам. начальника ПТО</v>
          </cell>
          <cell r="L20" t="str">
            <v>2 мес.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II. до  1000 В</v>
          </cell>
          <cell r="S20" t="str">
            <v>ПТЭЭПЭЭ</v>
          </cell>
          <cell r="V20">
            <v>0.375</v>
          </cell>
        </row>
        <row r="21">
          <cell r="E21" t="str">
            <v>ООО "Теплосервис-М"</v>
          </cell>
          <cell r="G21" t="str">
            <v>Соркин</v>
          </cell>
          <cell r="H21" t="str">
            <v>Алексей</v>
          </cell>
          <cell r="I21" t="str">
            <v>Евгеньевич</v>
          </cell>
          <cell r="K21" t="str">
            <v>начальник участка</v>
          </cell>
          <cell r="L21" t="str">
            <v>7 лет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гр. до 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"Теплосервис-М"</v>
          </cell>
          <cell r="G22" t="str">
            <v>Подгузов</v>
          </cell>
          <cell r="H22" t="str">
            <v>Владимир</v>
          </cell>
          <cell r="I22" t="str">
            <v>Борисович</v>
          </cell>
          <cell r="K22" t="str">
            <v>начальник участка</v>
          </cell>
          <cell r="L22" t="str">
            <v>11 лет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гр.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"ГЕНЕРЕНТ"</v>
          </cell>
          <cell r="G23" t="str">
            <v>Трифонов</v>
          </cell>
          <cell r="H23" t="str">
            <v xml:space="preserve">Алексей </v>
          </cell>
          <cell r="I23" t="str">
            <v>Александрович</v>
          </cell>
          <cell r="K23" t="str">
            <v>инженер-электрик</v>
          </cell>
          <cell r="L23" t="str">
            <v>3 года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IV гр. до 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«СПА-ЛИФТСЕРВИС»</v>
          </cell>
          <cell r="G24" t="str">
            <v>Печеньков</v>
          </cell>
          <cell r="H24" t="str">
            <v>Владимир</v>
          </cell>
          <cell r="I24" t="str">
            <v>Николаевич</v>
          </cell>
          <cell r="K24" t="str">
            <v>Электромеханик по лифтам</v>
          </cell>
          <cell r="L24">
            <v>2</v>
          </cell>
          <cell r="M24" t="str">
            <v>первичная</v>
          </cell>
          <cell r="N24" t="str">
            <v>оперативно-ремонтный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«СПА-ЛИФТСЕРВИС»</v>
          </cell>
          <cell r="G25" t="str">
            <v>Филатов</v>
          </cell>
          <cell r="H25" t="str">
            <v>Евгений</v>
          </cell>
          <cell r="I25" t="str">
            <v>Игоревич</v>
          </cell>
          <cell r="K25" t="str">
            <v>Электромеханик по лифтам</v>
          </cell>
          <cell r="L25">
            <v>2</v>
          </cell>
          <cell r="M25" t="str">
            <v>первичная</v>
          </cell>
          <cell r="N25" t="str">
            <v>оперативно-ремонтный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УОД "Трансинжстроя"</v>
          </cell>
          <cell r="G26" t="str">
            <v>Голубничий</v>
          </cell>
          <cell r="H26" t="str">
            <v>Олег</v>
          </cell>
          <cell r="I26" t="str">
            <v>Борисович</v>
          </cell>
          <cell r="K26" t="str">
            <v>Инженер-энергетик</v>
          </cell>
          <cell r="L26" t="str">
            <v>1 мес</v>
          </cell>
          <cell r="M26" t="str">
            <v>внеочередная</v>
          </cell>
          <cell r="N26" t="str">
            <v>административно-технический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"Теплосервис-М"</v>
          </cell>
          <cell r="G27" t="str">
            <v>Семенов</v>
          </cell>
          <cell r="H27" t="str">
            <v>Виталий</v>
          </cell>
          <cell r="I27" t="str">
            <v>Сергеевич</v>
          </cell>
          <cell r="K27" t="str">
            <v>Зам. начальника ПТО</v>
          </cell>
          <cell r="L27" t="str">
            <v>2 мес.</v>
          </cell>
          <cell r="M27" t="str">
            <v>первичная</v>
          </cell>
          <cell r="N27" t="str">
            <v>управленческий персонал</v>
          </cell>
          <cell r="S27" t="str">
            <v>ПТЭТЭ</v>
          </cell>
          <cell r="V27">
            <v>0.39583333333333331</v>
          </cell>
        </row>
        <row r="28">
          <cell r="E28" t="str">
            <v>ООО "Теплосервис-М"</v>
          </cell>
          <cell r="G28" t="str">
            <v>Фролов</v>
          </cell>
          <cell r="H28" t="str">
            <v>Владимир</v>
          </cell>
          <cell r="I28" t="str">
            <v>Петрович</v>
          </cell>
          <cell r="K28" t="str">
            <v>Ведущий инженер</v>
          </cell>
          <cell r="L28" t="str">
            <v>2 мес.</v>
          </cell>
          <cell r="M28" t="str">
            <v>очередная</v>
          </cell>
          <cell r="N28" t="str">
            <v>управленческий персонал</v>
          </cell>
          <cell r="S28" t="str">
            <v>ПТЭТЭ</v>
          </cell>
          <cell r="V28">
            <v>0.39583333333333331</v>
          </cell>
        </row>
        <row r="29">
          <cell r="E29" t="str">
            <v>ГБОУ Школа «Спектр»</v>
          </cell>
          <cell r="G29" t="str">
            <v xml:space="preserve">Алимов </v>
          </cell>
          <cell r="H29" t="str">
            <v xml:space="preserve">Мавлитали </v>
          </cell>
          <cell r="I29" t="str">
            <v xml:space="preserve">Михайлович </v>
          </cell>
          <cell r="K29" t="str">
            <v>Главный специалист</v>
          </cell>
          <cell r="L29" t="str">
            <v>6 лет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ГБОУ Школа «Спектр»</v>
          </cell>
          <cell r="G30" t="str">
            <v>Шешуков</v>
          </cell>
          <cell r="H30" t="str">
            <v xml:space="preserve">Виталий </v>
          </cell>
          <cell r="I30" t="str">
            <v>Геннадьевич</v>
          </cell>
          <cell r="K30" t="str">
            <v>Главный специалист</v>
          </cell>
          <cell r="L30" t="str">
            <v>4 года</v>
          </cell>
          <cell r="M30" t="str">
            <v>внеочередная</v>
          </cell>
          <cell r="N30" t="str">
            <v>административно-технический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ГБОУ Школа «Спектр»</v>
          </cell>
          <cell r="G31" t="str">
            <v xml:space="preserve">Андреев </v>
          </cell>
          <cell r="H31" t="str">
            <v xml:space="preserve">Андрей </v>
          </cell>
          <cell r="I31" t="str">
            <v>Геннадьевич</v>
          </cell>
          <cell r="K31" t="str">
            <v>Заведующий хозяйством</v>
          </cell>
          <cell r="L31" t="str">
            <v>1 год</v>
          </cell>
          <cell r="M31" t="str">
            <v>внеочередная</v>
          </cell>
          <cell r="N31" t="str">
            <v>административно-технический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ИП Кондрашов А.Л.</v>
          </cell>
          <cell r="G32" t="str">
            <v>Ануфриев</v>
          </cell>
          <cell r="H32" t="str">
            <v>Сергей</v>
          </cell>
          <cell r="I32" t="str">
            <v>Александрович</v>
          </cell>
          <cell r="K32" t="str">
            <v>Инженер КИПиА</v>
          </cell>
          <cell r="L32" t="str">
            <v>9 мес.</v>
          </cell>
          <cell r="M32" t="str">
            <v>внеочередная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МУ« МДС« Багратион»</v>
          </cell>
          <cell r="G33" t="str">
            <v xml:space="preserve">Горелов </v>
          </cell>
          <cell r="H33" t="str">
            <v>Юрий</v>
          </cell>
          <cell r="I33" t="str">
            <v>Алексеевич</v>
          </cell>
          <cell r="K33" t="str">
            <v>главный энергетик</v>
          </cell>
          <cell r="L33" t="str">
            <v>10 лет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IV группа до 1000в</v>
          </cell>
          <cell r="S33" t="str">
            <v>ПТЭЭПЭЭ</v>
          </cell>
          <cell r="V33">
            <v>0.39583333333333331</v>
          </cell>
        </row>
        <row r="34">
          <cell r="E34" t="str">
            <v>МУ« МДС« Багратион»</v>
          </cell>
          <cell r="G34" t="str">
            <v xml:space="preserve">Быков </v>
          </cell>
          <cell r="H34" t="str">
            <v xml:space="preserve">Андрей </v>
          </cell>
          <cell r="I34" t="str">
            <v>Викторович</v>
          </cell>
          <cell r="K34" t="str">
            <v>механик по ремонту и обслуживанию</v>
          </cell>
          <cell r="L34" t="str">
            <v>1,5 года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III группа до 1000в</v>
          </cell>
          <cell r="S34" t="str">
            <v>ПТЭЭПЭЭ</v>
          </cell>
          <cell r="V34">
            <v>0.39583333333333331</v>
          </cell>
        </row>
        <row r="35">
          <cell r="E35" t="str">
            <v>МУ« МДС« Багратион»</v>
          </cell>
          <cell r="G35" t="str">
            <v>Лимаров</v>
          </cell>
          <cell r="H35" t="str">
            <v xml:space="preserve">Владимир </v>
          </cell>
          <cell r="I35" t="str">
            <v>Львович</v>
          </cell>
          <cell r="K35" t="str">
            <v>главный энергетик</v>
          </cell>
          <cell r="L35" t="str">
            <v>1,5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III группа до 1000в</v>
          </cell>
          <cell r="S35" t="str">
            <v>ПТЭЭПЭЭ</v>
          </cell>
          <cell r="V35">
            <v>0.39583333333333331</v>
          </cell>
        </row>
        <row r="36">
          <cell r="E36" t="str">
            <v>МУ« МДС« Багратион»</v>
          </cell>
          <cell r="G36" t="str">
            <v xml:space="preserve">Мошонский </v>
          </cell>
          <cell r="H36" t="str">
            <v xml:space="preserve">Кирил </v>
          </cell>
          <cell r="I36" t="str">
            <v>Генадьевич</v>
          </cell>
          <cell r="K36" t="str">
            <v>начальник СП ФОК «Арсенал»</v>
          </cell>
          <cell r="L36" t="str">
            <v>0,7 года</v>
          </cell>
          <cell r="M36" t="str">
            <v>первичная</v>
          </cell>
          <cell r="N36" t="str">
            <v>административно-технический персонал</v>
          </cell>
          <cell r="R36" t="str">
            <v>II группа до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 xml:space="preserve">ООО "ВР-Ресурс"  </v>
          </cell>
          <cell r="G37" t="str">
            <v>Рябико</v>
          </cell>
          <cell r="H37" t="str">
            <v>Игорь</v>
          </cell>
          <cell r="I37" t="str">
            <v>Михайлович</v>
          </cell>
          <cell r="K37" t="str">
            <v xml:space="preserve"> главный                 
 энергетик
 дирекции по эксплуатации</v>
          </cell>
          <cell r="L37" t="str">
            <v>5 мес</v>
          </cell>
          <cell r="M37" t="str">
            <v>очередная</v>
          </cell>
          <cell r="N37" t="str">
            <v>административно-технический персонал, с правом испытания оборудования повышенным напряжением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 xml:space="preserve">Филиал компании «Хадасса Медикал Лтд» </v>
          </cell>
          <cell r="G38" t="str">
            <v>Басов</v>
          </cell>
          <cell r="H38" t="str">
            <v>Артем</v>
          </cell>
          <cell r="I38" t="str">
            <v>Владимирович</v>
          </cell>
          <cell r="K38" t="str">
            <v>Инженер вентиляции</v>
          </cell>
          <cell r="L38" t="str">
            <v>1год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группа до 1000В</v>
          </cell>
          <cell r="S38" t="str">
            <v>ПТЭЭПЭЭ</v>
          </cell>
          <cell r="V38">
            <v>0.39583333333333331</v>
          </cell>
        </row>
        <row r="39">
          <cell r="E39" t="str">
            <v xml:space="preserve"> ООО "Специализирорванный застройщик "РусСтройгруп"</v>
          </cell>
          <cell r="G39" t="str">
            <v>Силов</v>
          </cell>
          <cell r="H39" t="str">
            <v xml:space="preserve"> Павел </v>
          </cell>
          <cell r="I39" t="str">
            <v xml:space="preserve"> Викторович</v>
          </cell>
          <cell r="K39" t="str">
            <v xml:space="preserve"> начальник участка</v>
          </cell>
          <cell r="L39" t="str">
            <v>15 лет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>IV гр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ИП Оганесян Петрос Леваович</v>
          </cell>
          <cell r="G40" t="str">
            <v xml:space="preserve">Оганесян </v>
          </cell>
          <cell r="H40" t="str">
            <v>Петрос</v>
          </cell>
          <cell r="I40" t="str">
            <v>Леваович</v>
          </cell>
          <cell r="K40" t="str">
            <v>Индивидуальный предприниматель</v>
          </cell>
          <cell r="L40" t="str">
            <v>22 г. 11 мес.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II группа</v>
          </cell>
          <cell r="S40" t="str">
            <v>ПТЭЭПЭЭ</v>
          </cell>
          <cell r="V40">
            <v>0.41666666666666669</v>
          </cell>
        </row>
        <row r="41">
          <cell r="E41" t="str">
            <v>ИП Оганесян Петрос Леваович</v>
          </cell>
          <cell r="G41" t="str">
            <v>Ниёзов</v>
          </cell>
          <cell r="H41" t="str">
            <v>Хусравджон</v>
          </cell>
          <cell r="I41" t="str">
            <v>Сафарбоевич</v>
          </cell>
          <cell r="K41" t="str">
            <v>Техник</v>
          </cell>
          <cell r="L41" t="str">
            <v>1 мес</v>
          </cell>
          <cell r="M41" t="str">
            <v>первичная</v>
          </cell>
          <cell r="N41" t="str">
            <v>административно-технический персонал</v>
          </cell>
          <cell r="R41" t="str">
            <v>II группа</v>
          </cell>
          <cell r="S41" t="str">
            <v>ПТЭЭПЭЭ</v>
          </cell>
          <cell r="V41">
            <v>0.41666666666666669</v>
          </cell>
        </row>
        <row r="42">
          <cell r="E42" t="str">
            <v>ИП Оганесян Петрос Леваович</v>
          </cell>
          <cell r="G42" t="str">
            <v xml:space="preserve">Мирзаева </v>
          </cell>
          <cell r="H42" t="str">
            <v>Маргуба</v>
          </cell>
          <cell r="I42" t="str">
            <v xml:space="preserve"> Озодовна</v>
          </cell>
          <cell r="K42" t="str">
            <v>Уборщица</v>
          </cell>
          <cell r="L42" t="str">
            <v>1 мес</v>
          </cell>
          <cell r="M42" t="str">
            <v>первичная</v>
          </cell>
          <cell r="N42" t="str">
            <v>оперативно-ремонтный персонал</v>
          </cell>
          <cell r="R42" t="str">
            <v>II группа</v>
          </cell>
          <cell r="S42" t="str">
            <v>ПТЭЭПЭЭ</v>
          </cell>
          <cell r="V42">
            <v>0.41666666666666669</v>
          </cell>
        </row>
        <row r="43">
          <cell r="E43" t="str">
            <v>ИП Оганесян Петрос Леваович</v>
          </cell>
          <cell r="G43" t="str">
            <v>Рахматова</v>
          </cell>
          <cell r="H43" t="str">
            <v>Ройля</v>
          </cell>
          <cell r="I43" t="str">
            <v>Чоршамовна</v>
          </cell>
          <cell r="K43" t="str">
            <v>Уборщица</v>
          </cell>
          <cell r="L43" t="str">
            <v>1 мес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группа</v>
          </cell>
          <cell r="S43" t="str">
            <v>ПТЭЭПЭЭ</v>
          </cell>
          <cell r="V43">
            <v>0.41666666666666669</v>
          </cell>
        </row>
        <row r="44">
          <cell r="E44" t="str">
            <v xml:space="preserve">ООО «РЕ-СПО ПРОЕКТ» </v>
          </cell>
          <cell r="G44" t="str">
            <v xml:space="preserve">Дунаев </v>
          </cell>
          <cell r="H44" t="str">
            <v xml:space="preserve">Дмитрий </v>
          </cell>
          <cell r="I44" t="str">
            <v>Иннокентьевич</v>
          </cell>
          <cell r="K44" t="str">
            <v>главный инженер</v>
          </cell>
          <cell r="L44" t="str">
            <v>6 лет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группа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 xml:space="preserve">ООО «РЕ-СПО ПРОЕКТ» </v>
          </cell>
          <cell r="G45" t="str">
            <v>Ляшенко</v>
          </cell>
          <cell r="H45" t="str">
            <v>Сергей</v>
          </cell>
          <cell r="I45" t="str">
            <v>Владимирович</v>
          </cell>
          <cell r="K45" t="str">
            <v>инженер</v>
          </cell>
          <cell r="L45" t="str">
            <v>6 лет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группа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 xml:space="preserve">ООО «РЕ-СПО ПРОЕКТ» </v>
          </cell>
          <cell r="G46" t="str">
            <v>Пальчиков</v>
          </cell>
          <cell r="H46" t="str">
            <v>Александр</v>
          </cell>
          <cell r="I46" t="str">
            <v>Владимирович</v>
          </cell>
          <cell r="K46" t="str">
            <v>ведущий инженер проекта</v>
          </cell>
          <cell r="L46" t="str">
            <v>7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группа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 xml:space="preserve">ООО «РЕ-СПО ПРОЕКТ» </v>
          </cell>
          <cell r="G47" t="str">
            <v xml:space="preserve">Царёв </v>
          </cell>
          <cell r="H47" t="str">
            <v>Игорь</v>
          </cell>
          <cell r="I47" t="str">
            <v>Викторович</v>
          </cell>
          <cell r="K47" t="str">
            <v>инженер проектов</v>
          </cell>
          <cell r="L47" t="str">
            <v>3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группа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 xml:space="preserve">ООО «РЕ-СПО ПРОЕКТ» </v>
          </cell>
          <cell r="G48" t="str">
            <v>Чугин</v>
          </cell>
          <cell r="H48" t="str">
            <v>Александр</v>
          </cell>
          <cell r="I48" t="str">
            <v>Евгеньевич</v>
          </cell>
          <cell r="K48" t="str">
            <v>инженер</v>
          </cell>
          <cell r="L48" t="str">
            <v>3 года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IV группа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ТСЖ "Спасский мост"</v>
          </cell>
          <cell r="G49" t="str">
            <v>Ковалев</v>
          </cell>
          <cell r="H49" t="str">
            <v>Евгений</v>
          </cell>
          <cell r="I49" t="str">
            <v>Александрович</v>
          </cell>
          <cell r="K49" t="str">
            <v>инженер</v>
          </cell>
          <cell r="L49" t="str">
            <v>18 мес.</v>
          </cell>
          <cell r="M49" t="str">
            <v>очередная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ООО "НПО МИК"</v>
          </cell>
          <cell r="G50" t="str">
            <v xml:space="preserve">Власенко </v>
          </cell>
          <cell r="H50" t="str">
            <v>Андрей</v>
          </cell>
          <cell r="I50" t="str">
            <v>Миронович</v>
          </cell>
          <cell r="K50" t="str">
            <v>Инженер по электрооборудованию</v>
          </cell>
          <cell r="L50">
            <v>5</v>
          </cell>
          <cell r="M50" t="str">
            <v>очередная</v>
          </cell>
          <cell r="N50" t="str">
            <v>специалиста</v>
          </cell>
          <cell r="S50" t="str">
            <v>ПТЭТЭ</v>
          </cell>
          <cell r="V50">
            <v>0.41666666666666669</v>
          </cell>
        </row>
        <row r="51">
          <cell r="E51" t="str">
            <v>Ивантеевский филиал Московского политехнического университета</v>
          </cell>
          <cell r="G51" t="str">
            <v xml:space="preserve">Лифанов </v>
          </cell>
          <cell r="H51" t="str">
            <v xml:space="preserve">Алексей </v>
          </cell>
          <cell r="I51" t="str">
            <v>Сергеевич</v>
          </cell>
          <cell r="K51" t="str">
            <v>Главный инженер</v>
          </cell>
          <cell r="L51" t="str">
            <v>10 лет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"75 арсенал"</v>
          </cell>
          <cell r="G52" t="str">
            <v>Змачинский</v>
          </cell>
          <cell r="H52" t="str">
            <v xml:space="preserve">Виталий </v>
          </cell>
          <cell r="I52" t="str">
            <v>Анатольевич</v>
          </cell>
          <cell r="K52" t="str">
            <v>начальник электроматериального отделения</v>
          </cell>
          <cell r="L52" t="str">
            <v>4 мес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"75 арсенал"</v>
          </cell>
          <cell r="G53" t="str">
            <v>Шабловский</v>
          </cell>
          <cell r="H53" t="str">
            <v>Олег</v>
          </cell>
          <cell r="I53" t="str">
            <v>Александрович</v>
          </cell>
          <cell r="K53" t="str">
            <v>мастер</v>
          </cell>
          <cell r="L53" t="str">
            <v>4 мес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>IVдо и выше 1000 В</v>
          </cell>
          <cell r="S53" t="str">
            <v>ПТЭЭПЭЭ</v>
          </cell>
          <cell r="V53">
            <v>0.41666666666666702</v>
          </cell>
        </row>
        <row r="54">
          <cell r="E54" t="str">
            <v xml:space="preserve">ООО «Фармстандарт-Медтехника» </v>
          </cell>
          <cell r="G54" t="str">
            <v>Щукин</v>
          </cell>
          <cell r="H54" t="str">
            <v>Павел</v>
          </cell>
          <cell r="I54" t="str">
            <v>Юрьевич</v>
          </cell>
          <cell r="K54" t="str">
            <v>Заместитель руководителя</v>
          </cell>
          <cell r="L54" t="str">
            <v>1 год</v>
          </cell>
          <cell r="M54" t="str">
            <v>внеочередная</v>
          </cell>
          <cell r="N54" t="str">
            <v>административно-технический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НПО «ИНКОР»</v>
          </cell>
          <cell r="G55" t="str">
            <v>Осейкин</v>
          </cell>
          <cell r="H55" t="str">
            <v>Игорь</v>
          </cell>
          <cell r="I55" t="str">
            <v>Юрьевич</v>
          </cell>
          <cell r="K55" t="str">
            <v>Руководитель по противопожарной профилактике</v>
          </cell>
          <cell r="L55" t="str">
            <v>2 месяца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ООО "РТИ-заказ"</v>
          </cell>
          <cell r="G56" t="str">
            <v>Овечников</v>
          </cell>
          <cell r="H56" t="str">
            <v>Константин</v>
          </cell>
          <cell r="I56" t="str">
            <v>Георгиевич</v>
          </cell>
          <cell r="K56" t="str">
            <v>главный инженер</v>
          </cell>
          <cell r="L56" t="str">
            <v>7 лет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"РТИ-заказ"</v>
          </cell>
          <cell r="G57" t="str">
            <v>Аравин</v>
          </cell>
          <cell r="H57" t="str">
            <v>Павел</v>
          </cell>
          <cell r="I57" t="str">
            <v>Станиславович</v>
          </cell>
          <cell r="K57" t="str">
            <v>механик</v>
          </cell>
          <cell r="L57" t="str">
            <v>2 года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ИП Бычкова Т.А.</v>
          </cell>
          <cell r="G58" t="str">
            <v>Абрашитова</v>
          </cell>
          <cell r="H58" t="str">
            <v>Рената</v>
          </cell>
          <cell r="I58" t="str">
            <v>Сергеевна</v>
          </cell>
          <cell r="K58" t="str">
            <v>администратор</v>
          </cell>
          <cell r="L58" t="str">
            <v>10 лет</v>
          </cell>
          <cell r="M58" t="str">
            <v>внеочередная</v>
          </cell>
          <cell r="N58" t="str">
            <v>административно-технический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"ГАНСТРЭЙНЕР"</v>
          </cell>
          <cell r="G59" t="str">
            <v>Моисеенко</v>
          </cell>
          <cell r="H59" t="str">
            <v>Вячеслав</v>
          </cell>
          <cell r="I59" t="str">
            <v>-</v>
          </cell>
          <cell r="K59" t="str">
            <v>Инженер по подготовке производства</v>
          </cell>
          <cell r="L59" t="str">
            <v>16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"ГАНСТРЭЙНЕР"</v>
          </cell>
          <cell r="G60" t="str">
            <v>Сурков</v>
          </cell>
          <cell r="H60" t="str">
            <v>Константин</v>
          </cell>
          <cell r="I60" t="str">
            <v>Алексеевич</v>
          </cell>
          <cell r="K60" t="str">
            <v>Мастер участка</v>
          </cell>
          <cell r="L60" t="str">
            <v>11 лет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"АШАН"</v>
          </cell>
          <cell r="G61" t="str">
            <v>Голицын</v>
          </cell>
          <cell r="H61" t="str">
            <v>Михаил</v>
          </cell>
          <cell r="I61" t="str">
            <v>Алексеевич</v>
          </cell>
          <cell r="K61" t="str">
            <v>Инженер по технической эксплуатации</v>
          </cell>
          <cell r="L61" t="str">
            <v>4 год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"АШАН"</v>
          </cell>
          <cell r="G62" t="str">
            <v>Кузьмин</v>
          </cell>
          <cell r="H62" t="str">
            <v>Сергей</v>
          </cell>
          <cell r="I62" t="str">
            <v>Алексеевич</v>
          </cell>
          <cell r="K62" t="str">
            <v>Техник</v>
          </cell>
          <cell r="L62" t="str">
            <v>1 год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ОАО" Дом быта"</v>
          </cell>
          <cell r="G63" t="str">
            <v>Александров</v>
          </cell>
          <cell r="H63" t="str">
            <v>Алексей</v>
          </cell>
          <cell r="I63" t="str">
            <v>Геннадьевич</v>
          </cell>
          <cell r="K63" t="str">
            <v>Главный инженер</v>
          </cell>
          <cell r="L63">
            <v>15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IV гр. до 1000В</v>
          </cell>
          <cell r="S63" t="str">
            <v>ПТЭЭПЭЭ</v>
          </cell>
          <cell r="V63">
            <v>0.4375</v>
          </cell>
        </row>
        <row r="64">
          <cell r="E64" t="str">
            <v>ОАО" Дом быта"</v>
          </cell>
          <cell r="G64" t="str">
            <v>Дрожжин</v>
          </cell>
          <cell r="H64" t="str">
            <v xml:space="preserve">Владимир </v>
          </cell>
          <cell r="I64" t="str">
            <v>Анатольевич</v>
          </cell>
          <cell r="K64" t="str">
            <v>Электрик</v>
          </cell>
          <cell r="L64">
            <v>47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III гр. до 1000В</v>
          </cell>
          <cell r="S64" t="str">
            <v>ПТЭЭПЭЭ</v>
          </cell>
          <cell r="V64">
            <v>0.4375</v>
          </cell>
        </row>
        <row r="65">
          <cell r="E65" t="str">
            <v>ОАО" Дом быта"</v>
          </cell>
          <cell r="G65" t="str">
            <v>Королев</v>
          </cell>
          <cell r="H65" t="str">
            <v xml:space="preserve">Борис </v>
          </cell>
          <cell r="I65" t="str">
            <v>Владимирович</v>
          </cell>
          <cell r="K65" t="str">
            <v>Электрик</v>
          </cell>
          <cell r="L65">
            <v>17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гр. до 1000В</v>
          </cell>
          <cell r="S65" t="str">
            <v>ПТЭЭПЭЭ</v>
          </cell>
          <cell r="V65">
            <v>0.4375</v>
          </cell>
        </row>
        <row r="66">
          <cell r="E66" t="str">
            <v>Специальный налоговый режим НПД</v>
          </cell>
          <cell r="G66" t="str">
            <v>Антошкин</v>
          </cell>
          <cell r="H66" t="str">
            <v>Евгений</v>
          </cell>
          <cell r="I66" t="str">
            <v>Владимирович</v>
          </cell>
          <cell r="K66" t="str">
            <v>инженер электрик</v>
          </cell>
          <cell r="L66" t="str">
            <v>3 года 3 мес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 и выше 1000 В</v>
          </cell>
          <cell r="S66" t="str">
            <v>ПТЭЭПЭЭ</v>
          </cell>
          <cell r="V66">
            <v>0.4375</v>
          </cell>
        </row>
        <row r="67">
          <cell r="E67" t="str">
            <v>ООО "Лифтек-МГрупп"</v>
          </cell>
          <cell r="G67" t="str">
            <v>Пузько</v>
          </cell>
          <cell r="H67" t="str">
            <v>Николай</v>
          </cell>
          <cell r="I67" t="str">
            <v>Сергеевич</v>
          </cell>
          <cell r="K67" t="str">
            <v>Производитель работ</v>
          </cell>
          <cell r="L67" t="str">
            <v>4 года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1000В</v>
          </cell>
          <cell r="S67" t="str">
            <v>ПТЭЭПЭЭ</v>
          </cell>
          <cell r="V67">
            <v>0.4375</v>
          </cell>
        </row>
        <row r="68">
          <cell r="E68" t="str">
            <v>ООО ПК "ВЕГА"</v>
          </cell>
          <cell r="G68" t="str">
            <v>Афанасьев</v>
          </cell>
          <cell r="H68" t="str">
            <v>Олег</v>
          </cell>
          <cell r="I68" t="str">
            <v>Викторович</v>
          </cell>
          <cell r="K68" t="str">
            <v>Электрик</v>
          </cell>
          <cell r="L68" t="str">
            <v>9 лет 7 мес</v>
          </cell>
          <cell r="M68" t="str">
            <v>очередная</v>
          </cell>
          <cell r="N68" t="str">
            <v>оперативно-ремонтный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ПК "ВЕГА"</v>
          </cell>
          <cell r="G69" t="str">
            <v>Ковалев</v>
          </cell>
          <cell r="H69" t="str">
            <v>Евгений</v>
          </cell>
          <cell r="I69" t="str">
            <v>Олегович</v>
          </cell>
          <cell r="K69" t="str">
            <v>Генеральный директор</v>
          </cell>
          <cell r="L69" t="str">
            <v>4 год 1 мес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"КФМК"</v>
          </cell>
          <cell r="G70" t="str">
            <v>Аблятифов</v>
          </cell>
          <cell r="H70" t="str">
            <v>Якуб</v>
          </cell>
          <cell r="I70" t="str">
            <v>Усеинович</v>
          </cell>
          <cell r="K70" t="str">
            <v>Начальник производства</v>
          </cell>
          <cell r="L70" t="str">
            <v>6 месяцев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III группа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"КФМК"</v>
          </cell>
          <cell r="G71" t="str">
            <v>Рудь</v>
          </cell>
          <cell r="H71" t="str">
            <v>Александр</v>
          </cell>
          <cell r="I71" t="str">
            <v>Васильевич</v>
          </cell>
          <cell r="K71" t="str">
            <v>Начальник склада</v>
          </cell>
          <cell r="L71" t="str">
            <v>5 месяцев</v>
          </cell>
          <cell r="M71" t="str">
            <v>внеочередная</v>
          </cell>
          <cell r="N71" t="str">
            <v>административно-технический персонал</v>
          </cell>
          <cell r="R71" t="str">
            <v>III группа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"ДОМЗ"</v>
          </cell>
          <cell r="G72" t="str">
            <v>Васильев</v>
          </cell>
          <cell r="H72" t="str">
            <v xml:space="preserve">Андрей </v>
          </cell>
          <cell r="I72" t="str">
            <v>Юрьевич</v>
          </cell>
          <cell r="K72" t="str">
            <v>главный инженер</v>
          </cell>
          <cell r="L72" t="str">
            <v>11 лет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ИП Углянский А.Д.</v>
          </cell>
          <cell r="G73" t="str">
            <v>Углянский</v>
          </cell>
          <cell r="H73" t="str">
            <v xml:space="preserve"> Алексей</v>
          </cell>
          <cell r="I73" t="str">
            <v>Дмитриевич</v>
          </cell>
          <cell r="K73" t="str">
            <v>Монтажник слаботочных систем, охраны и безопасности</v>
          </cell>
          <cell r="L73" t="str">
            <v>10 лет 5 месяца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ИП Кургузова Л. Г.</v>
          </cell>
          <cell r="G74" t="str">
            <v>Волошин</v>
          </cell>
          <cell r="H74" t="str">
            <v>Виталий</v>
          </cell>
          <cell r="I74" t="str">
            <v>Иванович</v>
          </cell>
          <cell r="K74" t="str">
            <v>Инженер-электрик</v>
          </cell>
          <cell r="L74" t="str">
            <v>20 лет 2 мес</v>
          </cell>
          <cell r="M74" t="str">
            <v>первичная</v>
          </cell>
          <cell r="N74" t="str">
            <v>административно-технический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ИП Кургузова Л. Г.</v>
          </cell>
          <cell r="G75" t="str">
            <v>Опря</v>
          </cell>
          <cell r="H75" t="str">
            <v>Александр</v>
          </cell>
          <cell r="I75" t="str">
            <v>Анатольевич</v>
          </cell>
          <cell r="K75" t="str">
            <v>Электромонтажник по кабельным сетям 4-го разряда</v>
          </cell>
          <cell r="L75" t="str">
            <v>1 год 2 мес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ИП Кургузова Л. Г.</v>
          </cell>
          <cell r="G76" t="str">
            <v>Тоштемиров</v>
          </cell>
          <cell r="H76" t="str">
            <v>Голиб</v>
          </cell>
          <cell r="I76" t="str">
            <v>Хамрокулович</v>
          </cell>
          <cell r="K76" t="str">
            <v>Монтажник систем вентиляции и кондиционирования воздуха 3-го разряда</v>
          </cell>
          <cell r="L76" t="str">
            <v>1 год 7 мес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ИП Кургузова Л. Г.</v>
          </cell>
          <cell r="G77" t="str">
            <v>Малафеев</v>
          </cell>
          <cell r="H77" t="str">
            <v>Сергей</v>
          </cell>
          <cell r="I77" t="str">
            <v>Николаевич</v>
          </cell>
          <cell r="K77" t="str">
            <v>Монтажник слаботочных систем, охраны и безопастности</v>
          </cell>
          <cell r="L77" t="str">
            <v>5 года 9 мес</v>
          </cell>
          <cell r="M77" t="str">
            <v>очередная</v>
          </cell>
          <cell r="N77" t="str">
            <v>оперативно-ремонтный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"МОНОЛИТ"</v>
          </cell>
          <cell r="G78" t="str">
            <v xml:space="preserve">Шитов </v>
          </cell>
          <cell r="H78" t="str">
            <v xml:space="preserve">Роман </v>
          </cell>
          <cell r="I78" t="str">
            <v>Анатольевич</v>
          </cell>
          <cell r="K78" t="str">
            <v>Главный энергетик</v>
          </cell>
          <cell r="L78" t="str">
            <v>5 лет</v>
          </cell>
          <cell r="M78" t="str">
            <v>первичная</v>
          </cell>
          <cell r="N78" t="str">
            <v>управленческий персонал</v>
          </cell>
          <cell r="S78" t="str">
            <v>ПТЭТЭ</v>
          </cell>
          <cell r="V78">
            <v>0.4375</v>
          </cell>
        </row>
        <row r="79">
          <cell r="E79" t="str">
            <v>АО "Подольская теплоэнергетическая компания"</v>
          </cell>
          <cell r="G79" t="str">
            <v>Костин</v>
          </cell>
          <cell r="H79" t="str">
            <v>Алексей</v>
          </cell>
          <cell r="I79" t="str">
            <v>Витальевич</v>
          </cell>
          <cell r="K79" t="str">
            <v>Главный энергетик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АО «Продтовары»</v>
          </cell>
          <cell r="G80" t="str">
            <v xml:space="preserve">Фадеев </v>
          </cell>
          <cell r="H80" t="str">
            <v>Роман</v>
          </cell>
          <cell r="I80" t="str">
            <v>Игоревич</v>
          </cell>
          <cell r="K80" t="str">
            <v>заместитель генерального директора-руководитель ремонтно-инженерной службы</v>
          </cell>
          <cell r="L80" t="str">
            <v>3 мес.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АО «Продтовары»</v>
          </cell>
          <cell r="G81" t="str">
            <v xml:space="preserve">Курбатов </v>
          </cell>
          <cell r="H81" t="str">
            <v>Александр</v>
          </cell>
          <cell r="I81" t="str">
            <v>Николаевич</v>
          </cell>
          <cell r="K81" t="str">
            <v>начальник гаража</v>
          </cell>
          <cell r="L81" t="str">
            <v>2 года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АО «Продтовары»</v>
          </cell>
          <cell r="G82" t="str">
            <v xml:space="preserve">Косцов </v>
          </cell>
          <cell r="H82" t="str">
            <v>Владимир</v>
          </cell>
          <cell r="I82" t="str">
            <v>Борисович</v>
          </cell>
          <cell r="K82" t="str">
            <v>электромонтер</v>
          </cell>
          <cell r="L82" t="str">
            <v>11 лет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АО "РСК"</v>
          </cell>
          <cell r="G83" t="str">
            <v xml:space="preserve">Васильев </v>
          </cell>
          <cell r="H83" t="str">
            <v>Андрей</v>
          </cell>
          <cell r="I83" t="str">
            <v>Викторович</v>
          </cell>
          <cell r="K83" t="str">
            <v>инженер-электрик</v>
          </cell>
          <cell r="L83" t="str">
            <v>3 месяца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"РБК"</v>
          </cell>
          <cell r="G84" t="str">
            <v xml:space="preserve">Фадин </v>
          </cell>
          <cell r="H84" t="str">
            <v xml:space="preserve">Александр </v>
          </cell>
          <cell r="I84" t="str">
            <v>Михайлович</v>
          </cell>
          <cell r="K84" t="str">
            <v>Наладчик КИПиА</v>
          </cell>
          <cell r="L84" t="str">
            <v>39 лет</v>
          </cell>
          <cell r="M84" t="str">
            <v>очередная</v>
          </cell>
          <cell r="N84" t="str">
            <v>оперативно-ремонтный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"РБК"</v>
          </cell>
          <cell r="G85" t="str">
            <v xml:space="preserve">Спасов </v>
          </cell>
          <cell r="H85" t="str">
            <v xml:space="preserve">Павел </v>
          </cell>
          <cell r="I85" t="str">
            <v>Стефанович</v>
          </cell>
          <cell r="K85" t="str">
            <v>Механик-наладчик (сменный)</v>
          </cell>
          <cell r="L85" t="str">
            <v>6 лет</v>
          </cell>
          <cell r="M85" t="str">
            <v>очередная</v>
          </cell>
          <cell r="N85" t="str">
            <v>оперативно-ремонтный персонал</v>
          </cell>
          <cell r="R85" t="str">
            <v>III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"РБК"</v>
          </cell>
          <cell r="G86" t="str">
            <v xml:space="preserve">Муравьев </v>
          </cell>
          <cell r="H86" t="str">
            <v xml:space="preserve">Сергей </v>
          </cell>
          <cell r="I86" t="str">
            <v>Анатольевич</v>
          </cell>
          <cell r="K86" t="str">
            <v>Сварщик</v>
          </cell>
          <cell r="L86" t="str">
            <v>4 год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"РБК"</v>
          </cell>
          <cell r="G87" t="str">
            <v xml:space="preserve">Музыченко </v>
          </cell>
          <cell r="H87" t="str">
            <v xml:space="preserve">Алексей </v>
          </cell>
          <cell r="I87" t="str">
            <v>Дмитриевич</v>
          </cell>
          <cell r="K87" t="str">
            <v>Механик-наладчик (сменный)</v>
          </cell>
          <cell r="L87" t="str">
            <v>16 лет</v>
          </cell>
          <cell r="M87" t="str">
            <v>очередная</v>
          </cell>
          <cell r="N87" t="str">
            <v>оперативно-ремонтный персонал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"РБК"</v>
          </cell>
          <cell r="G88" t="str">
            <v xml:space="preserve">Соболев </v>
          </cell>
          <cell r="H88" t="str">
            <v xml:space="preserve">Геннадий </v>
          </cell>
          <cell r="I88" t="str">
            <v>Григорьевич</v>
          </cell>
          <cell r="K88" t="str">
            <v>Дежурный электромонтер</v>
          </cell>
          <cell r="L88" t="str">
            <v>22 года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III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«Софийская набережная»</v>
          </cell>
          <cell r="G89" t="str">
            <v xml:space="preserve">Видяшкин </v>
          </cell>
          <cell r="H89" t="str">
            <v>Анатолий</v>
          </cell>
          <cell r="I89" t="str">
            <v>Александрович</v>
          </cell>
          <cell r="K89" t="str">
            <v xml:space="preserve">Главный инженер </v>
          </cell>
          <cell r="L89" t="str">
            <v>7 лет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«Софийская набережная»</v>
          </cell>
          <cell r="G90" t="str">
            <v xml:space="preserve">Алексеев </v>
          </cell>
          <cell r="H90" t="str">
            <v xml:space="preserve">Алексей </v>
          </cell>
          <cell r="I90" t="str">
            <v>Борисович</v>
          </cell>
          <cell r="K90" t="str">
            <v>Главный инженер ЭПМ</v>
          </cell>
          <cell r="L90" t="str">
            <v>21 год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МБОУ «Гимназия № 17»</v>
          </cell>
          <cell r="G91" t="str">
            <v>Толчев</v>
          </cell>
          <cell r="H91" t="str">
            <v>Сергей</v>
          </cell>
          <cell r="I91" t="str">
            <v>Валентинович</v>
          </cell>
          <cell r="K91" t="str">
            <v>Учитель физики</v>
          </cell>
          <cell r="L91" t="str">
            <v>12 лет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IV гр.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МБОУ «Гимназия № 17»</v>
          </cell>
          <cell r="G92" t="str">
            <v>Марчукова</v>
          </cell>
          <cell r="H92" t="str">
            <v>Алена</v>
          </cell>
          <cell r="I92" t="str">
            <v>Сергеевна</v>
          </cell>
          <cell r="K92" t="str">
            <v>Заместитель директора по АХР</v>
          </cell>
          <cell r="L92" t="str">
            <v>3 года</v>
          </cell>
          <cell r="M92" t="str">
            <v>внеочередная</v>
          </cell>
          <cell r="N92" t="str">
            <v>административно-технический персонал</v>
          </cell>
          <cell r="R92" t="str">
            <v>III гр.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МБОУ «Гимназия № 17»</v>
          </cell>
          <cell r="G93" t="str">
            <v>Фролов</v>
          </cell>
          <cell r="H93" t="str">
            <v>Алексей</v>
          </cell>
          <cell r="I93" t="str">
            <v>Георгиевич</v>
          </cell>
          <cell r="K93" t="str">
            <v>Учитель технологии</v>
          </cell>
          <cell r="L93" t="str">
            <v>10 лет</v>
          </cell>
          <cell r="M93" t="str">
            <v>внеочередная</v>
          </cell>
          <cell r="N93" t="str">
            <v>административно-технический персонал</v>
          </cell>
          <cell r="R93" t="str">
            <v>III гр.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"ИВК"</v>
          </cell>
          <cell r="G94" t="str">
            <v>Ковалев</v>
          </cell>
          <cell r="H94" t="str">
            <v>Евгений</v>
          </cell>
          <cell r="I94" t="str">
            <v>Олегович</v>
          </cell>
          <cell r="K94" t="str">
            <v>Руководитель подразделения</v>
          </cell>
          <cell r="L94" t="str">
            <v>4 года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"ИВК"</v>
          </cell>
          <cell r="G95" t="str">
            <v>Афанасьев</v>
          </cell>
          <cell r="H95" t="str">
            <v>Олег</v>
          </cell>
          <cell r="I95" t="str">
            <v>Викторович</v>
          </cell>
          <cell r="K95" t="str">
            <v>Инженер электрик</v>
          </cell>
          <cell r="L95" t="str">
            <v>2 года 3 мес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"Макс Ойл"</v>
          </cell>
          <cell r="G96" t="str">
            <v>Тупицина</v>
          </cell>
          <cell r="H96" t="str">
            <v>Оксана</v>
          </cell>
          <cell r="I96" t="str">
            <v>Сергеевна</v>
          </cell>
          <cell r="K96" t="str">
            <v>Управляющий автозаправочной станции</v>
          </cell>
          <cell r="L96" t="str">
            <v>8 мес.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"Энтерпак"</v>
          </cell>
          <cell r="G97" t="str">
            <v>Щемелев</v>
          </cell>
          <cell r="H97" t="str">
            <v>Алексей</v>
          </cell>
          <cell r="I97" t="str">
            <v>Владимирович</v>
          </cell>
          <cell r="K97" t="str">
            <v>Главный инженер</v>
          </cell>
          <cell r="L97" t="str">
            <v>1 мес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"ТОП ПРОДУКТ"</v>
          </cell>
          <cell r="G98" t="str">
            <v>Дворников</v>
          </cell>
          <cell r="H98" t="str">
            <v>Владимир</v>
          </cell>
          <cell r="I98" t="str">
            <v>Вадимович</v>
          </cell>
          <cell r="K98" t="str">
            <v>Начальник котельной</v>
          </cell>
          <cell r="L98">
            <v>9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группа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"ТОП ПРОДУКТ"</v>
          </cell>
          <cell r="G99" t="str">
            <v xml:space="preserve">Илькович </v>
          </cell>
          <cell r="H99" t="str">
            <v>Владимир</v>
          </cell>
          <cell r="I99" t="str">
            <v>Богданович</v>
          </cell>
          <cell r="K99" t="str">
            <v>Главный механик</v>
          </cell>
          <cell r="L99">
            <v>18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 группа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"ТОП ПРОДУКТ"</v>
          </cell>
          <cell r="G100" t="str">
            <v>Крупин</v>
          </cell>
          <cell r="H100" t="str">
            <v>Сергей</v>
          </cell>
          <cell r="I100" t="str">
            <v>Федорович</v>
          </cell>
          <cell r="K100" t="str">
            <v>Главный инженер</v>
          </cell>
          <cell r="L100">
            <v>10</v>
          </cell>
          <cell r="M100" t="str">
            <v>первичная</v>
          </cell>
          <cell r="N100" t="str">
            <v>административно-технический персонал</v>
          </cell>
          <cell r="R100" t="str">
            <v>II группа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"ТОП ПРОДУКТ"</v>
          </cell>
          <cell r="G101" t="str">
            <v>Шашкин</v>
          </cell>
          <cell r="H101" t="str">
            <v>Михаил</v>
          </cell>
          <cell r="I101" t="str">
            <v>Эдуардович</v>
          </cell>
          <cell r="K101" t="str">
            <v>Электромонтер по ремонту оборудования</v>
          </cell>
          <cell r="L101">
            <v>10</v>
          </cell>
          <cell r="M101" t="str">
            <v>первичная</v>
          </cell>
          <cell r="N101" t="str">
            <v>административно-технический персонал</v>
          </cell>
          <cell r="R101" t="str">
            <v>II группа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"ТОП ПРОДУКТ"</v>
          </cell>
          <cell r="G102" t="str">
            <v>Перевозов</v>
          </cell>
          <cell r="H102" t="str">
            <v>Алексей</v>
          </cell>
          <cell r="I102" t="str">
            <v>Игоревич</v>
          </cell>
          <cell r="K102" t="str">
            <v>Механик</v>
          </cell>
          <cell r="L102">
            <v>11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группа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"Спектр"</v>
          </cell>
          <cell r="G103" t="str">
            <v>Иовица</v>
          </cell>
          <cell r="H103" t="str">
            <v>Антонина</v>
          </cell>
          <cell r="I103" t="str">
            <v>Викторовна</v>
          </cell>
          <cell r="K103" t="str">
            <v>Управляющий автозаправочной станции</v>
          </cell>
          <cell r="L103" t="str">
            <v>1 год</v>
          </cell>
          <cell r="M103" t="str">
            <v>внеочередная</v>
          </cell>
          <cell r="N103" t="str">
            <v>административно-технический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ТАМИ И КО</v>
          </cell>
          <cell r="G104" t="str">
            <v>Глинский</v>
          </cell>
          <cell r="H104" t="str">
            <v>Сергей</v>
          </cell>
          <cell r="I104" t="str">
            <v>Александрович</v>
          </cell>
          <cell r="K104" t="str">
            <v>Специалист отдела защиты информации</v>
          </cell>
          <cell r="L104" t="str">
            <v xml:space="preserve">5 лет </v>
          </cell>
          <cell r="M104" t="str">
            <v>первичная</v>
          </cell>
          <cell r="N104" t="str">
            <v>административно-технический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"МХЗ"</v>
          </cell>
          <cell r="G105" t="str">
            <v>Кочешков</v>
          </cell>
          <cell r="H105" t="str">
            <v>Александр</v>
          </cell>
          <cell r="I105" t="str">
            <v>Владимирович</v>
          </cell>
          <cell r="K105" t="str">
            <v>Прораб</v>
          </cell>
          <cell r="L105" t="str">
            <v>16 лет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АО "МХЗ"</v>
          </cell>
          <cell r="G106" t="str">
            <v>Дармин</v>
          </cell>
          <cell r="H106" t="str">
            <v>Борис</v>
          </cell>
          <cell r="I106" t="str">
            <v>Васильевич</v>
          </cell>
          <cell r="K106" t="str">
            <v>Прораб</v>
          </cell>
          <cell r="L106" t="str">
            <v>10 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"СМАК"</v>
          </cell>
          <cell r="G107" t="str">
            <v>Куколев</v>
          </cell>
          <cell r="H107" t="str">
            <v>Николай</v>
          </cell>
          <cell r="I107" t="str">
            <v>Александрович</v>
          </cell>
          <cell r="K107" t="str">
            <v>главный механик</v>
          </cell>
          <cell r="L107" t="str">
            <v>3 года 9 мес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«Технотраст»</v>
          </cell>
          <cell r="G108" t="str">
            <v xml:space="preserve">Осипов </v>
          </cell>
          <cell r="H108" t="str">
            <v xml:space="preserve">Антон </v>
          </cell>
          <cell r="I108" t="str">
            <v>Валерьевич</v>
          </cell>
          <cell r="K108" t="str">
            <v>Инженер электрик</v>
          </cell>
          <cell r="L108" t="str">
            <v>5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"Агроцентрсбыт"</v>
          </cell>
          <cell r="G109" t="str">
            <v xml:space="preserve">Столяров </v>
          </cell>
          <cell r="H109" t="str">
            <v>Александр</v>
          </cell>
          <cell r="I109" t="str">
            <v>Вячеславович</v>
          </cell>
          <cell r="K109" t="str">
            <v>главный инженер</v>
          </cell>
          <cell r="L109" t="str">
            <v>3 года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"Агроцентрсбыт"</v>
          </cell>
          <cell r="G110" t="str">
            <v xml:space="preserve">Попов </v>
          </cell>
          <cell r="H110" t="str">
            <v>Анатолий</v>
          </cell>
          <cell r="I110" t="str">
            <v>Вячеславович</v>
          </cell>
          <cell r="K110" t="str">
            <v>начальник участка</v>
          </cell>
          <cell r="L110" t="str">
            <v>1 год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"МИР ИНСТРУМЕНТА"</v>
          </cell>
          <cell r="G111" t="str">
            <v>Анохин</v>
          </cell>
          <cell r="H111" t="str">
            <v>Сергей</v>
          </cell>
          <cell r="I111" t="str">
            <v>Николаевич</v>
          </cell>
          <cell r="K111" t="str">
            <v>Начальник склада</v>
          </cell>
          <cell r="L111" t="str">
            <v>3мес.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группа до 1000В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МБУ "Леспаркхоз"</v>
          </cell>
          <cell r="G112" t="str">
            <v>Корякин</v>
          </cell>
          <cell r="H112" t="str">
            <v>Илья</v>
          </cell>
          <cell r="I112" t="str">
            <v>Владимирович</v>
          </cell>
          <cell r="K112" t="str">
            <v>Мастер участка</v>
          </cell>
          <cell r="L112" t="str">
            <v>3 мес</v>
          </cell>
          <cell r="M112" t="str">
            <v>первичная</v>
          </cell>
          <cell r="N112" t="str">
            <v>электротехнический персонал</v>
          </cell>
          <cell r="R112" t="str">
            <v>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МБУ "Леспаркхоз"</v>
          </cell>
          <cell r="G113" t="str">
            <v xml:space="preserve">Казанцев </v>
          </cell>
          <cell r="H113" t="str">
            <v>Игорь</v>
          </cell>
          <cell r="I113" t="str">
            <v>Валерьевич</v>
          </cell>
          <cell r="K113" t="str">
            <v>Электромонтер по ремонту и обслуживанию электрооборудования</v>
          </cell>
          <cell r="L113" t="str">
            <v>3 мес</v>
          </cell>
          <cell r="M113" t="str">
            <v>первичная</v>
          </cell>
          <cell r="N113" t="str">
            <v>оперативно-ремонтный персонал</v>
          </cell>
          <cell r="R113" t="str">
            <v>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МБУ "Леспаркхоз"</v>
          </cell>
          <cell r="G114" t="str">
            <v>Раков</v>
          </cell>
          <cell r="H114" t="str">
            <v>Сергей</v>
          </cell>
          <cell r="I114" t="str">
            <v>Игоревич</v>
          </cell>
          <cell r="K114" t="str">
            <v>Электромонтер по ремонту и обслуживанию электрооборудования</v>
          </cell>
          <cell r="L114" t="str">
            <v>3 мес</v>
          </cell>
          <cell r="M114" t="str">
            <v>первичная</v>
          </cell>
          <cell r="N114" t="str">
            <v>оперативно-ремонтный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"МИР ИНСТРУМЕНТА"</v>
          </cell>
          <cell r="G115" t="str">
            <v>Бабанов</v>
          </cell>
          <cell r="H115" t="str">
            <v>Сергей</v>
          </cell>
          <cell r="I115" t="str">
            <v>Викторович</v>
          </cell>
          <cell r="K115" t="str">
            <v>Руководитель отдела эксплуатации</v>
          </cell>
          <cell r="L115" t="str">
            <v>4 месяца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 xml:space="preserve">IV группа до 1000 В
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"ТК "РЕНТАКАР"</v>
          </cell>
          <cell r="G116" t="str">
            <v>Востриков</v>
          </cell>
          <cell r="H116" t="str">
            <v xml:space="preserve"> Андрей </v>
          </cell>
          <cell r="I116" t="str">
            <v>Владимирович</v>
          </cell>
          <cell r="K116" t="str">
            <v>Заместитель генерального директора по эксплуатации автомобильных кранов</v>
          </cell>
          <cell r="L116" t="str">
            <v>5 лет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"ФЛОГИСТОН-МЕД"</v>
          </cell>
          <cell r="G117" t="str">
            <v>Лоторев</v>
          </cell>
          <cell r="H117" t="str">
            <v>Иван</v>
          </cell>
          <cell r="I117" t="str">
            <v>Григорьевич</v>
          </cell>
          <cell r="K117" t="str">
            <v>инженер</v>
          </cell>
          <cell r="L117">
            <v>13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II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"ФЛОГИСТОН-МЕД"</v>
          </cell>
          <cell r="G118" t="str">
            <v>Сердюков</v>
          </cell>
          <cell r="H118" t="str">
            <v>Петр</v>
          </cell>
          <cell r="I118" t="str">
            <v>Сергеевич</v>
          </cell>
          <cell r="K118" t="str">
            <v>технический директор</v>
          </cell>
          <cell r="L118">
            <v>5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II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"ФЛОГИСТОН-МЕД"</v>
          </cell>
          <cell r="G119" t="str">
            <v>Кукин</v>
          </cell>
          <cell r="H119" t="str">
            <v>Сергей</v>
          </cell>
          <cell r="I119" t="str">
            <v>Александрович</v>
          </cell>
          <cell r="K119" t="str">
            <v>инженер</v>
          </cell>
          <cell r="L119">
            <v>3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III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ФБЛПУ «ЛРЦ «Подмосковье» ФНС России»</v>
          </cell>
          <cell r="G120" t="str">
            <v>Поздняков</v>
          </cell>
          <cell r="H120" t="str">
            <v>Андрей</v>
          </cell>
          <cell r="I120" t="str">
            <v>Иванович</v>
          </cell>
          <cell r="K120" t="str">
            <v>Слесарь-электрик по ремонту электрооборудования 6 разряда</v>
          </cell>
          <cell r="L120" t="str">
            <v>8 месяцев</v>
          </cell>
          <cell r="M120" t="str">
            <v>первичная</v>
          </cell>
          <cell r="N120" t="str">
            <v>электротехнический персонал</v>
          </cell>
          <cell r="R120" t="str">
            <v>II группа до 1000В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"ЛАЗУРЬ"</v>
          </cell>
          <cell r="G121" t="str">
            <v>Синицкий</v>
          </cell>
          <cell r="H121" t="str">
            <v>Владимир</v>
          </cell>
          <cell r="I121" t="str">
            <v>Николаевич</v>
          </cell>
          <cell r="K121" t="str">
            <v>Заместитель генерального директора</v>
          </cell>
          <cell r="L121" t="str">
            <v>2 года</v>
          </cell>
          <cell r="M121" t="str">
            <v>очередная</v>
          </cell>
          <cell r="N121" t="str">
            <v>руководитель структурного подразделения</v>
          </cell>
          <cell r="S121" t="str">
            <v>ПТЭТЭ</v>
          </cell>
          <cell r="V121">
            <v>0.47916666666666702</v>
          </cell>
        </row>
        <row r="122">
          <cell r="E122" t="str">
            <v>ООО "ЛАЗУРЬ"</v>
          </cell>
          <cell r="G122" t="str">
            <v>Синицкий</v>
          </cell>
          <cell r="H122" t="str">
            <v>Владимир</v>
          </cell>
          <cell r="I122" t="str">
            <v>Николаевич</v>
          </cell>
          <cell r="K122" t="str">
            <v>Заместитель генерального директора</v>
          </cell>
          <cell r="L122" t="str">
            <v>2 года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ФГБУ ВНИИПО МЧС России</v>
          </cell>
          <cell r="G123" t="str">
            <v xml:space="preserve">Гузь </v>
          </cell>
          <cell r="H123" t="str">
            <v xml:space="preserve">Сергей </v>
          </cell>
          <cell r="I123" t="str">
            <v>Владимирович</v>
          </cell>
          <cell r="L123" t="str">
            <v>15 лет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"БОРЕЙ"</v>
          </cell>
          <cell r="G124" t="str">
            <v>Машкинцев</v>
          </cell>
          <cell r="H124" t="str">
            <v>Виктор</v>
          </cell>
          <cell r="I124" t="str">
            <v>Васильевич</v>
          </cell>
          <cell r="K124" t="str">
            <v>главный инженер</v>
          </cell>
          <cell r="L124">
            <v>12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III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"БОРЕЙ"</v>
          </cell>
          <cell r="G125" t="str">
            <v xml:space="preserve">Пирогов </v>
          </cell>
          <cell r="H125" t="str">
            <v>Олег</v>
          </cell>
          <cell r="I125" t="str">
            <v>Анатольевич</v>
          </cell>
          <cell r="K125" t="str">
            <v>Ст. инженер энергетик</v>
          </cell>
          <cell r="L125">
            <v>11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"Красногорсклексредства"</v>
          </cell>
          <cell r="G126" t="str">
            <v>Гербут</v>
          </cell>
          <cell r="H126" t="str">
            <v>Кирилл</v>
          </cell>
          <cell r="I126" t="str">
            <v>Анатольевич</v>
          </cell>
          <cell r="K126" t="str">
            <v>главный инженер</v>
          </cell>
          <cell r="L126" t="str">
            <v>3 мес.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IV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«Ралком»</v>
          </cell>
          <cell r="G127" t="str">
            <v xml:space="preserve">Романчук </v>
          </cell>
          <cell r="H127" t="str">
            <v xml:space="preserve">Александр </v>
          </cell>
          <cell r="I127" t="str">
            <v>Александрович</v>
          </cell>
          <cell r="K127" t="str">
            <v>Директор производственного подразделения</v>
          </cell>
          <cell r="L127" t="str">
            <v>1 год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III группа до  1000В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ОАО МТО "Лазурь"</v>
          </cell>
          <cell r="G128" t="str">
            <v>Варлачев</v>
          </cell>
          <cell r="H128" t="str">
            <v>Алексей</v>
          </cell>
          <cell r="I128" t="str">
            <v>Владимирович</v>
          </cell>
          <cell r="K128" t="str">
            <v>начальник технического управления</v>
          </cell>
          <cell r="L128" t="str">
            <v>1 год</v>
          </cell>
          <cell r="M128" t="str">
            <v>первичная</v>
          </cell>
          <cell r="N128" t="str">
            <v>руководитель структурного подразделения</v>
          </cell>
          <cell r="S128" t="str">
            <v>ПТЭТЭ</v>
          </cell>
          <cell r="V128">
            <v>0.54166666666666696</v>
          </cell>
        </row>
        <row r="129">
          <cell r="E129" t="str">
            <v>ООО "ПЭМОНТ"</v>
          </cell>
          <cell r="G129" t="str">
            <v xml:space="preserve">Филиппов </v>
          </cell>
          <cell r="H129" t="str">
            <v>Дмитрий</v>
          </cell>
          <cell r="I129" t="str">
            <v>Сергеевич</v>
          </cell>
          <cell r="K129" t="str">
            <v>Главный инженер</v>
          </cell>
          <cell r="L129" t="str">
            <v>7 лет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R129" t="str">
            <v>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"ПЭМОНТ"</v>
          </cell>
          <cell r="G130" t="str">
            <v>Кильпиков</v>
          </cell>
          <cell r="H130" t="str">
            <v>Антон</v>
          </cell>
          <cell r="I130" t="str">
            <v>Геннадьевич</v>
          </cell>
          <cell r="K130" t="str">
            <v>Инженер</v>
          </cell>
          <cell r="L130" t="str">
            <v>6 лет</v>
          </cell>
          <cell r="M130" t="str">
            <v>очередная</v>
          </cell>
          <cell r="N130" t="str">
            <v>административно-технический персонал, с правом испытания оборудования повышенным напряжением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"Веранс"</v>
          </cell>
          <cell r="G131" t="str">
            <v>Романив</v>
          </cell>
          <cell r="H131" t="str">
            <v>Надежда</v>
          </cell>
          <cell r="I131" t="str">
            <v>Ивановна</v>
          </cell>
          <cell r="K131" t="str">
            <v>Управляющий автозаправочной станции</v>
          </cell>
          <cell r="L131" t="str">
            <v>9 мес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"Веранс"</v>
          </cell>
          <cell r="G132" t="str">
            <v>Частухина</v>
          </cell>
          <cell r="H132" t="str">
            <v>Анастасия</v>
          </cell>
          <cell r="I132" t="str">
            <v>Игоревна</v>
          </cell>
          <cell r="K132" t="str">
            <v>Управляющий автозаправочной станции</v>
          </cell>
          <cell r="L132" t="str">
            <v>7 мес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МКУ ХЭС МУ</v>
          </cell>
          <cell r="G133" t="str">
            <v>Елецкий</v>
          </cell>
          <cell r="H133" t="str">
            <v>Сергей</v>
          </cell>
          <cell r="I133" t="str">
            <v>Владимирович</v>
          </cell>
          <cell r="K133" t="str">
            <v>главный специалист</v>
          </cell>
          <cell r="L133" t="str">
            <v>2 г.</v>
          </cell>
          <cell r="M133" t="str">
            <v>очередная</v>
          </cell>
          <cell r="N133" t="str">
            <v>управленческий персонал</v>
          </cell>
          <cell r="S133" t="str">
            <v>ПТЭТЭ</v>
          </cell>
          <cell r="V133">
            <v>0.54166666666666696</v>
          </cell>
        </row>
        <row r="134">
          <cell r="E134" t="str">
            <v>МКУ ХЭС МУ</v>
          </cell>
          <cell r="G134" t="str">
            <v>Елецкий</v>
          </cell>
          <cell r="H134" t="str">
            <v>Сергей</v>
          </cell>
          <cell r="I134" t="str">
            <v>Владимирович</v>
          </cell>
          <cell r="K134" t="str">
            <v>главный специалист</v>
          </cell>
          <cell r="L134" t="str">
            <v>2 г.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IV гр.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ГБУК г. Москвы «Дом Гоголя»</v>
          </cell>
          <cell r="G135" t="str">
            <v>Щербаков</v>
          </cell>
          <cell r="H135" t="str">
            <v>Андрей</v>
          </cell>
          <cell r="I135" t="str">
            <v>Николаевич</v>
          </cell>
          <cell r="K135" t="str">
            <v>Слесарь-ремонтник по ремонту электрооборудования,</v>
          </cell>
          <cell r="L135" t="str">
            <v>4 года</v>
          </cell>
          <cell r="M135" t="str">
            <v>очередная</v>
          </cell>
          <cell r="N135" t="str">
            <v>оперативно-ремонтный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ГБУК г. Москвы «Дом Гоголя»</v>
          </cell>
          <cell r="G136" t="str">
            <v>Гуреев</v>
          </cell>
          <cell r="H136" t="str">
            <v>Геннадий</v>
          </cell>
          <cell r="I136" t="str">
            <v>Николаевич</v>
          </cell>
          <cell r="K136" t="str">
            <v>Слесарь-
ремонтник</v>
          </cell>
          <cell r="L136" t="str">
            <v>4 года</v>
          </cell>
          <cell r="M136" t="str">
            <v>очередная</v>
          </cell>
          <cell r="N136" t="str">
            <v>ремонтный персонал</v>
          </cell>
          <cell r="S136" t="str">
            <v>ПТЭТЭ</v>
          </cell>
          <cell r="V136">
            <v>0.54166666666666696</v>
          </cell>
        </row>
        <row r="137">
          <cell r="E137" t="str">
            <v>ООО "ЗСП"</v>
          </cell>
          <cell r="G137" t="str">
            <v xml:space="preserve">Ухалов </v>
          </cell>
          <cell r="H137" t="str">
            <v>Игорь</v>
          </cell>
          <cell r="I137" t="str">
            <v>Игоревич</v>
          </cell>
          <cell r="K137" t="str">
            <v>Сервисный инженер</v>
          </cell>
          <cell r="L137" t="str">
            <v>3 года</v>
          </cell>
          <cell r="M137" t="str">
            <v>первичная</v>
          </cell>
          <cell r="N137" t="str">
            <v>оперативно-ремонтный персонал</v>
          </cell>
          <cell r="R137" t="str">
            <v>II до  1000 В</v>
          </cell>
          <cell r="S137" t="str">
            <v>ПТЭЭСиС</v>
          </cell>
          <cell r="V137">
            <v>0.54166666666666696</v>
          </cell>
        </row>
        <row r="138">
          <cell r="E138" t="str">
            <v>ООО "ЗСП"</v>
          </cell>
          <cell r="G138" t="str">
            <v>Гусев</v>
          </cell>
          <cell r="H138" t="str">
            <v>Андрей</v>
          </cell>
          <cell r="I138" t="str">
            <v>Александрович</v>
          </cell>
          <cell r="K138" t="str">
            <v>Сервисный инженер</v>
          </cell>
          <cell r="L138" t="str">
            <v>3 года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до  1000 В</v>
          </cell>
          <cell r="S138" t="str">
            <v>ПТЭЭСиС</v>
          </cell>
          <cell r="V138">
            <v>0.54166666666666696</v>
          </cell>
        </row>
        <row r="139">
          <cell r="E139" t="str">
            <v>ООО "ЗСП"</v>
          </cell>
          <cell r="G139" t="str">
            <v>Фомин</v>
          </cell>
          <cell r="H139" t="str">
            <v>Михаил</v>
          </cell>
          <cell r="I139" t="str">
            <v>Викторович</v>
          </cell>
          <cell r="K139" t="str">
            <v>Помощник сервисного инженера</v>
          </cell>
          <cell r="L139" t="str">
            <v>6 мес</v>
          </cell>
          <cell r="M139" t="str">
            <v>первичная</v>
          </cell>
          <cell r="N139" t="str">
            <v>оперативно-ремонтный персонал</v>
          </cell>
          <cell r="R139" t="str">
            <v>II до  1000 В</v>
          </cell>
          <cell r="S139" t="str">
            <v>ПТЭЭСиС</v>
          </cell>
          <cell r="V139">
            <v>0.54166666666666696</v>
          </cell>
        </row>
        <row r="140">
          <cell r="E140" t="str">
            <v>АО "Водоканал"</v>
          </cell>
          <cell r="G140" t="str">
            <v xml:space="preserve">Басов </v>
          </cell>
          <cell r="H140" t="str">
            <v>Дмитрий</v>
          </cell>
          <cell r="I140" t="str">
            <v>Александрович</v>
          </cell>
          <cell r="K140" t="str">
            <v xml:space="preserve">старший мастер </v>
          </cell>
          <cell r="L140" t="str">
            <v>23 года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 xml:space="preserve"> IV гр. до 1000В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АО "Водоканал"</v>
          </cell>
          <cell r="G141" t="str">
            <v xml:space="preserve">Басов </v>
          </cell>
          <cell r="H141" t="str">
            <v>Павел</v>
          </cell>
          <cell r="I141" t="str">
            <v>Александрович</v>
          </cell>
          <cell r="K141" t="str">
            <v>мастер КИПиА</v>
          </cell>
          <cell r="L141" t="str">
            <v>12 лет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 xml:space="preserve"> IV гр. до 1000В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"Завод полимерных труб"</v>
          </cell>
          <cell r="G142" t="str">
            <v xml:space="preserve">Точилин </v>
          </cell>
          <cell r="H142" t="str">
            <v>Дмитрий</v>
          </cell>
          <cell r="I142" t="str">
            <v>Александрович</v>
          </cell>
          <cell r="K142" t="str">
            <v>Электрик</v>
          </cell>
          <cell r="L142" t="str">
            <v>4 года 2 мес</v>
          </cell>
          <cell r="M142" t="str">
            <v>внеочередная</v>
          </cell>
          <cell r="N142" t="str">
            <v>оперативно-ремонтный персонал</v>
          </cell>
          <cell r="R142" t="str">
            <v>III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"Завод полимерных труб"</v>
          </cell>
          <cell r="G143" t="str">
            <v>Дорофеев</v>
          </cell>
          <cell r="H143" t="str">
            <v>Сергей</v>
          </cell>
          <cell r="I143" t="str">
            <v>Васильевич</v>
          </cell>
          <cell r="K143" t="str">
            <v>Старший механик</v>
          </cell>
          <cell r="L143" t="str">
            <v>8  лет 6 мес</v>
          </cell>
          <cell r="M143" t="str">
            <v>внеочередная</v>
          </cell>
          <cell r="N143" t="str">
            <v>оперативно-ремонтный персонал</v>
          </cell>
          <cell r="R143" t="str">
            <v>III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"Завод полимерных труб"</v>
          </cell>
          <cell r="G144" t="str">
            <v>Хижняков</v>
          </cell>
          <cell r="H144" t="str">
            <v xml:space="preserve">Алексей </v>
          </cell>
          <cell r="I144" t="str">
            <v>Евгеньевич</v>
          </cell>
          <cell r="K144" t="str">
            <v>Механик</v>
          </cell>
          <cell r="L144" t="str">
            <v>8  лет 6 мес</v>
          </cell>
          <cell r="M144" t="str">
            <v>внеочередная</v>
          </cell>
          <cell r="N144" t="str">
            <v>оперативно-ремонтный персонал</v>
          </cell>
          <cell r="R144" t="str">
            <v>III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"Завод полимерных труб"</v>
          </cell>
          <cell r="G145" t="str">
            <v>Смирнов</v>
          </cell>
          <cell r="H145" t="str">
            <v>Дмитрий</v>
          </cell>
          <cell r="I145" t="str">
            <v>Александролвич</v>
          </cell>
          <cell r="K145" t="str">
            <v>Начальник участка</v>
          </cell>
          <cell r="L145" t="str">
            <v>8  лет 6 мес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АО "Теплоэнергетическое предприятие"</v>
          </cell>
          <cell r="G146" t="str">
            <v xml:space="preserve">Михайловский </v>
          </cell>
          <cell r="H146" t="str">
            <v>Иван</v>
          </cell>
          <cell r="I146" t="str">
            <v>Николаевич</v>
          </cell>
          <cell r="K146" t="str">
            <v>главный инженер</v>
          </cell>
          <cell r="L146" t="str">
            <v>6 лет 2 мес</v>
          </cell>
          <cell r="M146" t="str">
            <v>внеочередная</v>
          </cell>
          <cell r="N146" t="str">
            <v>руководящие  работники эксплуатирующей организации</v>
          </cell>
          <cell r="S146" t="str">
            <v>ПТЭТЭ</v>
          </cell>
          <cell r="V146">
            <v>0.5625</v>
          </cell>
        </row>
        <row r="147">
          <cell r="E147" t="str">
            <v>АО "Теплоэнергетическое предприятие"</v>
          </cell>
          <cell r="G147" t="str">
            <v>Бугаков</v>
          </cell>
          <cell r="H147" t="str">
            <v>Леонид</v>
          </cell>
          <cell r="I147" t="str">
            <v>Александрович</v>
          </cell>
          <cell r="K147" t="str">
            <v>начальник эксплуатационного участка</v>
          </cell>
          <cell r="L147" t="str">
            <v>4 года</v>
          </cell>
          <cell r="M147" t="str">
            <v>внеочередная</v>
          </cell>
          <cell r="N147" t="str">
            <v>руководитель структурного подразделения</v>
          </cell>
          <cell r="S147" t="str">
            <v>ПТЭТЭ</v>
          </cell>
          <cell r="V147">
            <v>0.5625</v>
          </cell>
        </row>
        <row r="148">
          <cell r="E148" t="str">
            <v>АО "Теплоэнергетическое предприятие"</v>
          </cell>
          <cell r="G148" t="str">
            <v>Десяцкова</v>
          </cell>
          <cell r="H148" t="str">
            <v>Екатерина</v>
          </cell>
          <cell r="I148" t="str">
            <v>Павловна</v>
          </cell>
          <cell r="K148" t="str">
            <v>начальник ОПБиОТ</v>
          </cell>
          <cell r="L148" t="str">
            <v xml:space="preserve">3 года </v>
          </cell>
          <cell r="M148" t="str">
            <v>внеочередная</v>
          </cell>
          <cell r="N148" t="str">
            <v>управленческий персонал</v>
          </cell>
          <cell r="S148" t="str">
            <v>ПТЭТЭ</v>
          </cell>
          <cell r="V148">
            <v>0.5625</v>
          </cell>
        </row>
        <row r="149">
          <cell r="E149" t="str">
            <v>АО "Теплоэнергетическое предприятие"</v>
          </cell>
          <cell r="G149" t="str">
            <v>Стоянов</v>
          </cell>
          <cell r="H149" t="str">
            <v>Александр</v>
          </cell>
          <cell r="I149" t="str">
            <v>Николаевич</v>
          </cell>
          <cell r="K149" t="str">
            <v>заместитель главного инженера</v>
          </cell>
          <cell r="L149" t="str">
            <v>10 мес.</v>
          </cell>
          <cell r="M149" t="str">
            <v>внеочередная</v>
          </cell>
          <cell r="N149" t="str">
            <v>руководящие  работники эксплуатирующей организации</v>
          </cell>
          <cell r="S149" t="str">
            <v>ПТЭТЭ</v>
          </cell>
          <cell r="V149">
            <v>0.5625</v>
          </cell>
        </row>
        <row r="150">
          <cell r="E150" t="str">
            <v>АО "Теплоэнергетическое предприятие"</v>
          </cell>
          <cell r="G150" t="str">
            <v>Баранов</v>
          </cell>
          <cell r="H150" t="str">
            <v>Роман</v>
          </cell>
          <cell r="I150" t="str">
            <v>Владимирович</v>
          </cell>
          <cell r="K150" t="str">
            <v>Начальник службы эксплуатации</v>
          </cell>
          <cell r="L150" t="str">
            <v xml:space="preserve">2 года </v>
          </cell>
          <cell r="M150" t="str">
            <v>внеочередная</v>
          </cell>
          <cell r="N150" t="str">
            <v>руководящие  работники эксплуатирующей организации</v>
          </cell>
          <cell r="S150" t="str">
            <v>ПТЭТЭ</v>
          </cell>
          <cell r="V150">
            <v>0.5625</v>
          </cell>
        </row>
        <row r="151">
          <cell r="E151" t="str">
            <v xml:space="preserve">ООО "Коммунальные услуги </v>
          </cell>
          <cell r="G151" t="str">
            <v xml:space="preserve">Жиндеев </v>
          </cell>
          <cell r="H151" t="str">
            <v xml:space="preserve">Игорь </v>
          </cell>
          <cell r="I151" t="str">
            <v>Юрьевич</v>
          </cell>
          <cell r="K151" t="str">
            <v>начальник участка</v>
          </cell>
          <cell r="L151" t="str">
            <v>10 лет</v>
          </cell>
          <cell r="M151" t="str">
            <v>очередная</v>
          </cell>
          <cell r="N151" t="str">
            <v>руководящие  работники эксплуатирующей организации</v>
          </cell>
          <cell r="R151" t="str">
            <v xml:space="preserve"> </v>
          </cell>
          <cell r="S151" t="str">
            <v>ПТЭТЭ</v>
          </cell>
          <cell r="V151">
            <v>0.5625</v>
          </cell>
        </row>
        <row r="152">
          <cell r="E152" t="str">
            <v>АО "Краснозаводский химический завод"</v>
          </cell>
          <cell r="G152" t="str">
            <v>Алтухов</v>
          </cell>
          <cell r="H152" t="str">
            <v>Юрий</v>
          </cell>
          <cell r="I152" t="str">
            <v>Алексеевич</v>
          </cell>
          <cell r="K152" t="str">
            <v>Главный энергетик</v>
          </cell>
          <cell r="L152" t="str">
            <v>3 года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V гр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"УК" ЭНТУЗИАСТ"</v>
          </cell>
          <cell r="G153" t="str">
            <v xml:space="preserve">Кустарев </v>
          </cell>
          <cell r="H153" t="str">
            <v xml:space="preserve">Александр </v>
          </cell>
          <cell r="I153" t="str">
            <v>Сергеевич</v>
          </cell>
          <cell r="K153" t="str">
            <v>Ведущий инженер-энергетик</v>
          </cell>
          <cell r="L153" t="str">
            <v>1 год 1 месяц</v>
          </cell>
          <cell r="M153" t="str">
            <v>первичная</v>
          </cell>
          <cell r="N153" t="str">
            <v>руководящие  работники эксплуатирующей организации</v>
          </cell>
          <cell r="S153" t="str">
            <v>ПТЭТЭ</v>
          </cell>
          <cell r="V153">
            <v>0.5625</v>
          </cell>
        </row>
        <row r="154">
          <cell r="E154" t="str">
            <v>ООО "УК" ЭНТУЗИАСТ"</v>
          </cell>
          <cell r="G154" t="str">
            <v xml:space="preserve">Новоселова </v>
          </cell>
          <cell r="H154" t="str">
            <v xml:space="preserve">Лилия </v>
          </cell>
          <cell r="I154" t="str">
            <v>Владимировна</v>
          </cell>
          <cell r="K154" t="str">
            <v>Начальник ПТО</v>
          </cell>
          <cell r="L154" t="str">
            <v>1 месяц</v>
          </cell>
          <cell r="M154" t="str">
            <v>первичная</v>
          </cell>
          <cell r="N154" t="str">
            <v>руководящие  работники эксплуатирующей организации</v>
          </cell>
          <cell r="S154" t="str">
            <v>ПТЭТЭ</v>
          </cell>
          <cell r="V154">
            <v>0.5625</v>
          </cell>
        </row>
        <row r="155">
          <cell r="E155" t="str">
            <v>ООО "УК" ЭНТУЗИАСТ"</v>
          </cell>
          <cell r="G155" t="str">
            <v>Цуриков</v>
          </cell>
          <cell r="H155" t="str">
            <v>Константин</v>
          </cell>
          <cell r="I155" t="str">
            <v>Викторович</v>
          </cell>
          <cell r="K155" t="str">
            <v>Главный инженер</v>
          </cell>
          <cell r="L155" t="str">
            <v>10 месяцев</v>
          </cell>
          <cell r="M155" t="str">
            <v>очередная</v>
          </cell>
          <cell r="N155" t="str">
            <v>руководящие  работники эксплуатирующей организации</v>
          </cell>
          <cell r="S155" t="str">
            <v>ПТЭТЭ</v>
          </cell>
          <cell r="V155">
            <v>0.5625</v>
          </cell>
        </row>
        <row r="156">
          <cell r="E156" t="str">
            <v xml:space="preserve">ООО «ТПК «Вилон» </v>
          </cell>
          <cell r="G156" t="str">
            <v xml:space="preserve">Хоменко </v>
          </cell>
          <cell r="H156" t="str">
            <v xml:space="preserve">Руслан </v>
          </cell>
          <cell r="I156" t="str">
            <v>Алексеевич</v>
          </cell>
          <cell r="K156" t="str">
            <v>Механик по обслуживанию и ремонту холодильного оборудования</v>
          </cell>
          <cell r="L156" t="str">
            <v>5 лет</v>
          </cell>
          <cell r="M156" t="str">
            <v>первичная</v>
          </cell>
          <cell r="N156" t="str">
            <v>оперативно-ремонтный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 xml:space="preserve">ООО «ТПК «Вилон» </v>
          </cell>
          <cell r="G157" t="str">
            <v>Шамин </v>
          </cell>
          <cell r="H157" t="str">
            <v xml:space="preserve">Игорь </v>
          </cell>
          <cell r="I157" t="str">
            <v>Юрьевич</v>
          </cell>
          <cell r="K157" t="str">
            <v>Наладчик электротехнического и технологического оборудования</v>
          </cell>
          <cell r="L157" t="str">
            <v>19 лет</v>
          </cell>
          <cell r="M157" t="str">
            <v>первичная</v>
          </cell>
          <cell r="N157" t="str">
            <v>оперативно-ремонтный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 xml:space="preserve">ООО «ТПК «Вилон» </v>
          </cell>
          <cell r="G158" t="str">
            <v>Харченко </v>
          </cell>
          <cell r="H158" t="str">
            <v>Евгений </v>
          </cell>
          <cell r="I158" t="str">
            <v>Николаевич</v>
          </cell>
          <cell r="K158" t="str">
            <v>Наладчик электротехнического и технологического оборудования </v>
          </cell>
          <cell r="L158" t="str">
            <v>24 года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>II до 1000 В</v>
          </cell>
          <cell r="S158" t="str">
            <v>ПТЭЭПЭЭ</v>
          </cell>
          <cell r="V158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71" sqref="D171:G17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«Аквасектор Плюс»</v>
      </c>
      <c r="D15" s="6" t="str">
        <f>CONCATENATE([2]Общая!G4," ",[2]Общая!H4," ",[2]Общая!I4," 
", [2]Общая!K4," ",[2]Общая!L4)</f>
        <v>Попов Андрей Александрович 
Начальник производства 1 год</v>
      </c>
      <c r="E15" s="7" t="str">
        <f>[2]Общая!M4</f>
        <v>первичная</v>
      </c>
      <c r="F15" s="7" t="str">
        <f>[2]Общая!R4</f>
        <v>II до и 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«Аквасектор Плюс»</v>
      </c>
      <c r="D16" s="6" t="str">
        <f>CONCATENATE([2]Общая!G5," ",[2]Общая!H5," ",[2]Общая!I5," 
", [2]Общая!K5," ",[2]Общая!L5)</f>
        <v>Горянов Анатолий Данилович 
Электромеханик 1 год</v>
      </c>
      <c r="E16" s="7" t="str">
        <f>[2]Общая!M5</f>
        <v>первичная</v>
      </c>
      <c r="F16" s="7" t="str">
        <f>[2]Общая!R5</f>
        <v>II до и выше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«Аквасектор Плюс»</v>
      </c>
      <c r="D17" s="6" t="str">
        <f>CONCATENATE([2]Общая!G6," ",[2]Общая!H6," ",[2]Общая!I6," 
", [2]Общая!K6," ",[2]Общая!L6)</f>
        <v>Лепесин Вячеслав Николаевич 
Электромонтер 1 год</v>
      </c>
      <c r="E17" s="7" t="str">
        <f>[2]Общая!M6</f>
        <v>первичная</v>
      </c>
      <c r="F17" s="7" t="str">
        <f>[2]Общая!R6</f>
        <v>II до и выше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"Терминал-17"</v>
      </c>
      <c r="D18" s="6" t="str">
        <f>CONCATENATE([2]Общая!G7," ",[2]Общая!H7," ",[2]Общая!I7," 
", [2]Общая!K7," ",[2]Общая!L7)</f>
        <v>Борский  Андрей  Владимирович 
Главный инженер 3 месяца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"Терминал-17"</v>
      </c>
      <c r="D19" s="6" t="str">
        <f>CONCATENATE([2]Общая!G8," ",[2]Общая!H8," ",[2]Общая!I8," 
", [2]Общая!K8," ",[2]Общая!L8)</f>
        <v>Иванов Борис Николаевич 
Заместитель генерального директора по эксплуатации 5 месяцев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"Терминал-17"</v>
      </c>
      <c r="D20" s="6" t="str">
        <f>CONCATENATE([2]Общая!G9," ",[2]Общая!H9," ",[2]Общая!I9," 
", [2]Общая!K9," ",[2]Общая!L9)</f>
        <v>Чубаров Иван Владимирович 
Начальник отдела эксплуатации 3 месяца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"Сады Майендорф"</v>
      </c>
      <c r="D21" s="6" t="str">
        <f>CONCATENATE([2]Общая!G10," ",[2]Общая!H10," ",[2]Общая!I10," 
", [2]Общая!K10," ",[2]Общая!L10)</f>
        <v>Матвеев  Владимир  Васильевич 
Инженер энергетик 10 лет 11 мес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"ЗАВОД ПОЛИМЕРНОЙ ИЗОЛЯЦИИ"</v>
      </c>
      <c r="D22" s="6" t="str">
        <f>CONCATENATE([2]Общая!G11," ",[2]Общая!H11," ",[2]Общая!I11," 
", [2]Общая!K11," ",[2]Общая!L11)</f>
        <v>Дружинин Павел Александрович 
Инженер ТОИР 1 год 4 мес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"ЗАВОД ПОЛИМЕРНОЙ ИЗОЛЯЦИИ"</v>
      </c>
      <c r="D23" s="6" t="str">
        <f>CONCATENATE([2]Общая!G12," ",[2]Общая!H12," ",[2]Общая!I12," 
", [2]Общая!K12," ",[2]Общая!L12)</f>
        <v xml:space="preserve">Ефимов Александр Вадимович 
Главный инженер 1 год </v>
      </c>
      <c r="E23" s="7" t="str">
        <f>[2]Общая!M12</f>
        <v>внеочередная</v>
      </c>
      <c r="F23" s="7" t="str">
        <f>[2]Общая!R12</f>
        <v>III До и выше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"ЗАВОД ПОЛИМЕРНОЙ ИЗОЛЯЦИИ"</v>
      </c>
      <c r="D24" s="6" t="str">
        <f>CONCATENATE([2]Общая!G13," ",[2]Общая!H13," ",[2]Общая!I13," 
", [2]Общая!K13," ",[2]Общая!L13)</f>
        <v>Ряшитов Роман Дамирович 
Инженер АСУ ТП 6 лет</v>
      </c>
      <c r="E24" s="7" t="str">
        <f>[2]Общая!M13</f>
        <v>внеочередная</v>
      </c>
      <c r="F24" s="7" t="str">
        <f>[2]Общая!R13</f>
        <v>III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"ЗАВОД ПОЛИМЕРНОЙ ИЗОЛЯЦИИ"</v>
      </c>
      <c r="D25" s="6" t="str">
        <f>CONCATENATE([2]Общая!G14," ",[2]Общая!H14," ",[2]Общая!I14," 
", [2]Общая!K14," ",[2]Общая!L14)</f>
        <v>Халамеев Максим Николаевич 
Инженер по КИПиА 3 года</v>
      </c>
      <c r="E25" s="7" t="str">
        <f>[2]Общая!M14</f>
        <v>внеочередная</v>
      </c>
      <c r="F25" s="7" t="str">
        <f>[2]Общая!R14</f>
        <v>III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"ЗАВОД ПОЛИМЕРНОЙ ИЗОЛЯЦИИ"</v>
      </c>
      <c r="D26" s="6" t="str">
        <f>CONCATENATE([2]Общая!G15," ",[2]Общая!H15," ",[2]Общая!I15," 
", [2]Общая!K15," ",[2]Общая!L15)</f>
        <v>Прошунин Дмитрий Вячеславович 
Инженер-механик 9 мес</v>
      </c>
      <c r="E26" s="7" t="str">
        <f>[2]Общая!M15</f>
        <v>внеочередная</v>
      </c>
      <c r="F26" s="7" t="str">
        <f>[2]Общая!R15</f>
        <v>III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 xml:space="preserve">ООО «КТ Усады» </v>
      </c>
      <c r="D27" s="6" t="str">
        <f>CONCATENATE([2]Общая!G16," ",[2]Общая!H16," ",[2]Общая!I16," 
", [2]Общая!K16," ",[2]Общая!L16)</f>
        <v>Ященко  Виктор  Николаевич 
главный энергетик 5 мес</v>
      </c>
      <c r="E27" s="7" t="str">
        <f>[2]Общая!M16</f>
        <v>внеочередная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 xml:space="preserve">ООО «КТ Усады» </v>
      </c>
      <c r="D28" s="6" t="str">
        <f>CONCATENATE([2]Общая!G17," ",[2]Общая!H17," ",[2]Общая!I17," 
", [2]Общая!K17," ",[2]Общая!L17)</f>
        <v>Тренгулов  Руслан  Сирачевич 
заместитель генерального директора - главный инженер 1 год</v>
      </c>
      <c r="E28" s="7" t="str">
        <f>[2]Общая!M17</f>
        <v>внеочередная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 xml:space="preserve">ООО «КТ Усады» </v>
      </c>
      <c r="D29" s="6" t="str">
        <f>CONCATENATE([2]Общая!G18," ",[2]Общая!H18," ",[2]Общая!I18," 
", [2]Общая!K18," ",[2]Общая!L18)</f>
        <v>Хащенко  Ксения  Юрьевна 
специалист по охране труда 7 мес</v>
      </c>
      <c r="E29" s="7" t="str">
        <f>[2]Общая!M18</f>
        <v>первичная</v>
      </c>
      <c r="F29" s="7" t="str">
        <f>[2]Общая!R18</f>
        <v>IV до и выше 1000 В</v>
      </c>
      <c r="G29" s="7" t="str">
        <f>[2]Общая!N18</f>
        <v>специалист по охране труда контролирующий электроустановки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"Мясокомбинат Раменский"</v>
      </c>
      <c r="D30" s="6" t="str">
        <f>CONCATENATE([2]Общая!G19," ",[2]Общая!H19," ",[2]Общая!I19," 
", [2]Общая!K19," ",[2]Общая!L19)</f>
        <v>Расшивалов Василий Стаурович 
Специалист по охране труда 3 года</v>
      </c>
      <c r="E30" s="7" t="str">
        <f>[2]Общая!M19</f>
        <v>первичная</v>
      </c>
      <c r="F30" s="7" t="str">
        <f>[2]Общая!R19</f>
        <v>V до и выше 1000 В</v>
      </c>
      <c r="G30" s="7" t="str">
        <f>[2]Общая!N19</f>
        <v>Специалист по охране труда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"Теплосервис-М"</v>
      </c>
      <c r="D31" s="6" t="str">
        <f>CONCATENATE([2]Общая!G20," ",[2]Общая!H20," ",[2]Общая!I20," 
", [2]Общая!K20," ",[2]Общая!L20)</f>
        <v>Семенов Виталий Сергеевич 
Зам. начальника ПТО 2 мес.</v>
      </c>
      <c r="E31" s="7" t="str">
        <f>[2]Общая!M20</f>
        <v>первичная</v>
      </c>
      <c r="F31" s="7" t="str">
        <f>[2]Общая!R20</f>
        <v>II. до 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"Теплосервис-М"</v>
      </c>
      <c r="D32" s="6" t="str">
        <f>CONCATENATE([2]Общая!G21," ",[2]Общая!H21," ",[2]Общая!I21," 
", [2]Общая!K21," ",[2]Общая!L21)</f>
        <v>Соркин Алексей Евгеньевич 
начальник участка 7 лет</v>
      </c>
      <c r="E32" s="7" t="str">
        <f>[2]Общая!M21</f>
        <v>очередная</v>
      </c>
      <c r="F32" s="7" t="str">
        <f>[2]Общая!R21</f>
        <v>IV гр. до 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"Теплосервис-М"</v>
      </c>
      <c r="D33" s="6" t="str">
        <f>CONCATENATE([2]Общая!G22," ",[2]Общая!H22," ",[2]Общая!I22," 
", [2]Общая!K22," ",[2]Общая!L22)</f>
        <v>Подгузов Владимир Борисович 
начальник участка 11 лет</v>
      </c>
      <c r="E33" s="7" t="str">
        <f>[2]Общая!M22</f>
        <v>очередная</v>
      </c>
      <c r="F33" s="7" t="str">
        <f>[2]Общая!R22</f>
        <v>IV гр.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"ГЕНЕРЕНТ"</v>
      </c>
      <c r="D34" s="6" t="str">
        <f>CONCATENATE([2]Общая!G23," ",[2]Общая!H23," ",[2]Общая!I23," 
", [2]Общая!K23," ",[2]Общая!L23)</f>
        <v>Трифонов Алексей  Александрович 
инженер-электрик 3 года</v>
      </c>
      <c r="E34" s="7" t="str">
        <f>[2]Общая!M23</f>
        <v>внеочередная</v>
      </c>
      <c r="F34" s="7" t="str">
        <f>[2]Общая!R23</f>
        <v>IV гр. до 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«СПА-ЛИФТСЕРВИС»</v>
      </c>
      <c r="D35" s="6" t="str">
        <f>CONCATENATE([2]Общая!G24," ",[2]Общая!H24," ",[2]Общая!I24," 
", [2]Общая!K24," ",[2]Общая!L24)</f>
        <v>Печеньков Владимир Николаевич 
Электромеханик по лифтам 2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«СПА-ЛИФТСЕРВИС»</v>
      </c>
      <c r="D36" s="6" t="str">
        <f>CONCATENATE([2]Общая!G25," ",[2]Общая!H25," ",[2]Общая!I25," 
", [2]Общая!K25," ",[2]Общая!L25)</f>
        <v>Филатов Евгений Игоревич 
Электромеханик по лифтам 2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УОД "Трансинжстроя"</v>
      </c>
      <c r="D37" s="6" t="str">
        <f>CONCATENATE([2]Общая!G26," ",[2]Общая!H26," ",[2]Общая!I26," 
", [2]Общая!K26," ",[2]Общая!L26)</f>
        <v>Голубничий Олег Борисович 
Инженер-энергетик 1 мес</v>
      </c>
      <c r="E37" s="7" t="str">
        <f>[2]Общая!M26</f>
        <v>внеочередная</v>
      </c>
      <c r="F37" s="7" t="str">
        <f>[2]Общая!R26</f>
        <v>IV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"Теплосервис-М"</v>
      </c>
      <c r="D38" s="6" t="str">
        <f>CONCATENATE([2]Общая!G27," ",[2]Общая!H27," ",[2]Общая!I27," 
", [2]Общая!K27," ",[2]Общая!L27)</f>
        <v>Семенов Виталий Сергеевич 
Зам. начальника ПТО 2 мес.</v>
      </c>
      <c r="E38" s="7" t="str">
        <f>[2]Общая!M27</f>
        <v>первичная</v>
      </c>
      <c r="F38" s="7"/>
      <c r="G38" s="7" t="str">
        <f>[2]Общая!N27</f>
        <v>управленческий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"Теплосервис-М"</v>
      </c>
      <c r="D39" s="6" t="str">
        <f>CONCATENATE([2]Общая!G28," ",[2]Общая!H28," ",[2]Общая!I28," 
", [2]Общая!K28," ",[2]Общая!L28)</f>
        <v>Фролов Владимир Петрович 
Ведущий инженер 2 мес.</v>
      </c>
      <c r="E39" s="7" t="str">
        <f>[2]Общая!M28</f>
        <v>очередная</v>
      </c>
      <c r="F39" s="7"/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ГБОУ Школа «Спектр»</v>
      </c>
      <c r="D40" s="6" t="str">
        <f>CONCATENATE([2]Общая!G29," ",[2]Общая!H29," ",[2]Общая!I29," 
", [2]Общая!K29," ",[2]Общая!L29)</f>
        <v>Алимов  Мавлитали  Михайлович  
Главный специалист 6 лет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ГБОУ Школа «Спектр»</v>
      </c>
      <c r="D41" s="6" t="str">
        <f>CONCATENATE([2]Общая!G30," ",[2]Общая!H30," ",[2]Общая!I30," 
", [2]Общая!K30," ",[2]Общая!L30)</f>
        <v>Шешуков Виталий  Геннадьевич 
Главный специалист 4 года</v>
      </c>
      <c r="E41" s="7" t="str">
        <f>[2]Общая!M30</f>
        <v>внеочередная</v>
      </c>
      <c r="F41" s="7" t="str">
        <f>[2]Общая!R30</f>
        <v>IV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ГБОУ Школа «Спектр»</v>
      </c>
      <c r="D42" s="6" t="str">
        <f>CONCATENATE([2]Общая!G31," ",[2]Общая!H31," ",[2]Общая!I31," 
", [2]Общая!K31," ",[2]Общая!L31)</f>
        <v>Андреев  Андрей  Геннадьевич 
Заведующий хозяйством 1 год</v>
      </c>
      <c r="E42" s="7" t="str">
        <f>[2]Общая!M31</f>
        <v>внеочередная</v>
      </c>
      <c r="F42" s="7" t="str">
        <f>[2]Общая!R31</f>
        <v>IV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ИП Кондрашов А.Л.</v>
      </c>
      <c r="D43" s="6" t="str">
        <f>CONCATENATE([2]Общая!G32," ",[2]Общая!H32," ",[2]Общая!I32," 
", [2]Общая!K32," ",[2]Общая!L32)</f>
        <v>Ануфриев Сергей Александрович 
Инженер КИПиА 9 мес.</v>
      </c>
      <c r="E43" s="7" t="str">
        <f>[2]Общая!M32</f>
        <v>внеочередная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МУ« МДС« Багратион»</v>
      </c>
      <c r="D44" s="6" t="str">
        <f>CONCATENATE([2]Общая!G33," ",[2]Общая!H33," ",[2]Общая!I33," 
", [2]Общая!K33," ",[2]Общая!L33)</f>
        <v>Горелов  Юрий Алексеевич 
главный энергетик 10 лет</v>
      </c>
      <c r="E44" s="7" t="str">
        <f>[2]Общая!M33</f>
        <v>очередная</v>
      </c>
      <c r="F44" s="7" t="str">
        <f>[2]Общая!R33</f>
        <v>IV группа до 1000в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МУ« МДС« Багратион»</v>
      </c>
      <c r="D45" s="6" t="str">
        <f>CONCATENATE([2]Общая!G34," ",[2]Общая!H34," ",[2]Общая!I34," 
", [2]Общая!K34," ",[2]Общая!L34)</f>
        <v>Быков  Андрей  Викторович 
механик по ремонту и обслуживанию 1,5 года</v>
      </c>
      <c r="E45" s="7" t="str">
        <f>[2]Общая!M34</f>
        <v>очередная</v>
      </c>
      <c r="F45" s="7" t="str">
        <f>[2]Общая!R34</f>
        <v>III группа до 1000в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МУ« МДС« Багратион»</v>
      </c>
      <c r="D46" s="6" t="str">
        <f>CONCATENATE([2]Общая!G35," ",[2]Общая!H35," ",[2]Общая!I35," 
", [2]Общая!K35," ",[2]Общая!L35)</f>
        <v>Лимаров Владимир  Львович 
главный энергетик 1,5 года</v>
      </c>
      <c r="E46" s="7" t="str">
        <f>[2]Общая!M35</f>
        <v>очередная</v>
      </c>
      <c r="F46" s="7" t="str">
        <f>[2]Общая!R35</f>
        <v>III группа до 1000в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МУ« МДС« Багратион»</v>
      </c>
      <c r="D47" s="6" t="str">
        <f>CONCATENATE([2]Общая!G36," ",[2]Общая!H36," ",[2]Общая!I36," 
", [2]Общая!K36," ",[2]Общая!L36)</f>
        <v>Мошонский  Кирил  Генадьевич 
начальник СП ФОК «Арсенал» 0,7 года</v>
      </c>
      <c r="E47" s="7" t="str">
        <f>[2]Общая!M36</f>
        <v>первичная</v>
      </c>
      <c r="F47" s="7" t="str">
        <f>[2]Общая!R36</f>
        <v>II группа до 1000в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 xml:space="preserve">ООО "ВР-Ресурс"  </v>
      </c>
      <c r="D48" s="6" t="str">
        <f>CONCATENATE([2]Общая!G37," ",[2]Общая!H37," ",[2]Общая!I37," 
", [2]Общая!K37," ",[2]Общая!L37)</f>
        <v>Рябико Игорь Михайлович 
 главный                 
 энергетик
 дирекции по эксплуатации 5 мес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персонал, с правом испытания оборудования повышенным напряжением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 xml:space="preserve">Филиал компании «Хадасса Медикал Лтд» </v>
      </c>
      <c r="D49" s="6" t="str">
        <f>CONCATENATE([2]Общая!G38," ",[2]Общая!H38," ",[2]Общая!I38," 
", [2]Общая!K38," ",[2]Общая!L38)</f>
        <v>Басов Артем Владимирович 
Инженер вентиляции 1год</v>
      </c>
      <c r="E49" s="7" t="str">
        <f>[2]Общая!M38</f>
        <v>первичная</v>
      </c>
      <c r="F49" s="7" t="str">
        <f>[2]Общая!R38</f>
        <v>II группа до 1000В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 xml:space="preserve"> ООО "Специализирорванный застройщик "РусСтройгруп"</v>
      </c>
      <c r="D50" s="6" t="str">
        <f>CONCATENATE([2]Общая!G39," ",[2]Общая!H39," ",[2]Общая!I39," 
", [2]Общая!K39," ",[2]Общая!L39)</f>
        <v>Силов  Павел   Викторович 
 начальник участка 15 лет</v>
      </c>
      <c r="E50" s="7" t="str">
        <f>[2]Общая!M39</f>
        <v>внеочередная</v>
      </c>
      <c r="F50" s="7" t="str">
        <f>[2]Общая!R39</f>
        <v>IV гр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ИП Оганесян Петрос Леваович</v>
      </c>
      <c r="D51" s="6" t="str">
        <f>CONCATENATE([2]Общая!G40," ",[2]Общая!H40," ",[2]Общая!I40," 
", [2]Общая!K40," ",[2]Общая!L40)</f>
        <v>Оганесян  Петрос Леваович 
Индивидуальный предприниматель 22 г. 11 мес.</v>
      </c>
      <c r="E51" s="7" t="str">
        <f>[2]Общая!M40</f>
        <v>первичная</v>
      </c>
      <c r="F51" s="7" t="str">
        <f>[2]Общая!R40</f>
        <v>II группа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ИП Оганесян Петрос Леваович</v>
      </c>
      <c r="D52" s="6" t="str">
        <f>CONCATENATE([2]Общая!G41," ",[2]Общая!H41," ",[2]Общая!I41," 
", [2]Общая!K41," ",[2]Общая!L41)</f>
        <v>Ниёзов Хусравджон Сафарбоевич 
Техник 1 мес</v>
      </c>
      <c r="E52" s="7" t="str">
        <f>[2]Общая!M41</f>
        <v>первичная</v>
      </c>
      <c r="F52" s="7" t="str">
        <f>[2]Общая!R41</f>
        <v>II группа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ИП Оганесян Петрос Леваович</v>
      </c>
      <c r="D53" s="6" t="str">
        <f>CONCATENATE([2]Общая!G42," ",[2]Общая!H42," ",[2]Общая!I42," 
", [2]Общая!K42," ",[2]Общая!L42)</f>
        <v>Мирзаева  Маргуба  Озодовна 
Уборщица 1 мес</v>
      </c>
      <c r="E53" s="7" t="str">
        <f>[2]Общая!M42</f>
        <v>первичная</v>
      </c>
      <c r="F53" s="7" t="str">
        <f>[2]Общая!R42</f>
        <v>II группа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ИП Оганесян Петрос Леваович</v>
      </c>
      <c r="D54" s="6" t="str">
        <f>CONCATENATE([2]Общая!G43," ",[2]Общая!H43," ",[2]Общая!I43," 
", [2]Общая!K43," ",[2]Общая!L43)</f>
        <v>Рахматова Ройля Чоршамовна 
Уборщица 1 мес</v>
      </c>
      <c r="E54" s="7" t="str">
        <f>[2]Общая!M43</f>
        <v>первичная</v>
      </c>
      <c r="F54" s="7" t="str">
        <f>[2]Общая!R43</f>
        <v>II группа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 xml:space="preserve">ООО «РЕ-СПО ПРОЕКТ» </v>
      </c>
      <c r="D55" s="6" t="str">
        <f>CONCATENATE([2]Общая!G44," ",[2]Общая!H44," ",[2]Общая!I44," 
", [2]Общая!K44," ",[2]Общая!L44)</f>
        <v>Дунаев  Дмитрий  Иннокентьевич 
главный инженер 6 лет</v>
      </c>
      <c r="E55" s="7" t="str">
        <f>[2]Общая!M44</f>
        <v>очередная</v>
      </c>
      <c r="F55" s="7" t="str">
        <f>[2]Общая!R44</f>
        <v>IV группа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 xml:space="preserve">ООО «РЕ-СПО ПРОЕКТ» </v>
      </c>
      <c r="D56" s="6" t="str">
        <f>CONCATENATE([2]Общая!G45," ",[2]Общая!H45," ",[2]Общая!I45," 
", [2]Общая!K45," ",[2]Общая!L45)</f>
        <v>Ляшенко Сергей Владимирович 
инженер 6 лет</v>
      </c>
      <c r="E56" s="7" t="str">
        <f>[2]Общая!M45</f>
        <v>очередная</v>
      </c>
      <c r="F56" s="7" t="str">
        <f>[2]Общая!R45</f>
        <v>IV группа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 xml:space="preserve">ООО «РЕ-СПО ПРОЕКТ» </v>
      </c>
      <c r="D57" s="6" t="str">
        <f>CONCATENATE([2]Общая!G46," ",[2]Общая!H46," ",[2]Общая!I46," 
", [2]Общая!K46," ",[2]Общая!L46)</f>
        <v>Пальчиков Александр Владимирович 
ведущий инженер проекта 7 лет</v>
      </c>
      <c r="E57" s="7" t="str">
        <f>[2]Общая!M46</f>
        <v>очередная</v>
      </c>
      <c r="F57" s="7" t="str">
        <f>[2]Общая!R46</f>
        <v>IV группа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 xml:space="preserve">ООО «РЕ-СПО ПРОЕКТ» </v>
      </c>
      <c r="D58" s="6" t="str">
        <f>CONCATENATE([2]Общая!G47," ",[2]Общая!H47," ",[2]Общая!I47," 
", [2]Общая!K47," ",[2]Общая!L47)</f>
        <v>Царёв  Игорь Викторович 
инженер проектов 3 года</v>
      </c>
      <c r="E58" s="7" t="str">
        <f>[2]Общая!M47</f>
        <v>очередная</v>
      </c>
      <c r="F58" s="7" t="str">
        <f>[2]Общая!R47</f>
        <v>IV группа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 xml:space="preserve">ООО «РЕ-СПО ПРОЕКТ» </v>
      </c>
      <c r="D59" s="6" t="str">
        <f>CONCATENATE([2]Общая!G48," ",[2]Общая!H48," ",[2]Общая!I48," 
", [2]Общая!K48," ",[2]Общая!L48)</f>
        <v>Чугин Александр Евгеньевич 
инженер 3 года</v>
      </c>
      <c r="E59" s="7" t="str">
        <f>[2]Общая!M48</f>
        <v>очередная</v>
      </c>
      <c r="F59" s="7" t="str">
        <f>[2]Общая!R48</f>
        <v>IV группа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ТСЖ "Спасский мост"</v>
      </c>
      <c r="D60" s="6" t="str">
        <f>CONCATENATE([2]Общая!G49," ",[2]Общая!H49," ",[2]Общая!I49," 
", [2]Общая!K49," ",[2]Общая!L49)</f>
        <v>Ковалев Евгений Александрович 
инженер 18 мес.</v>
      </c>
      <c r="E60" s="7" t="str">
        <f>[2]Общая!M49</f>
        <v>очередная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"НПО МИК"</v>
      </c>
      <c r="D61" s="6" t="str">
        <f>CONCATENATE([2]Общая!G50," ",[2]Общая!H50," ",[2]Общая!I50," 
", [2]Общая!K50," ",[2]Общая!L50)</f>
        <v>Власенко  Андрей Миронович 
Инженер по электрооборудованию 5</v>
      </c>
      <c r="E61" s="7" t="str">
        <f>[2]Общая!M50</f>
        <v>очередная</v>
      </c>
      <c r="F61" s="7"/>
      <c r="G61" s="7" t="str">
        <f>[2]Общая!N50</f>
        <v>специалиста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Ивантеевский филиал Московского политехнического университета</v>
      </c>
      <c r="D62" s="6" t="str">
        <f>CONCATENATE([2]Общая!G51," ",[2]Общая!H51," ",[2]Общая!I51," 
", [2]Общая!K51," ",[2]Общая!L51)</f>
        <v>Лифанов  Алексей  Сергеевич 
Главный инженер 10 лет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"75 арсенал"</v>
      </c>
      <c r="D63" s="6" t="str">
        <f>CONCATENATE([2]Общая!G52," ",[2]Общая!H52," ",[2]Общая!I52," 
", [2]Общая!K52," ",[2]Общая!L52)</f>
        <v>Змачинский Виталий  Анатольевич 
начальник электроматериального отделения 4 мес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"75 арсенал"</v>
      </c>
      <c r="D64" s="6" t="str">
        <f>CONCATENATE([2]Общая!G53," ",[2]Общая!H53," ",[2]Общая!I53," 
", [2]Общая!K53," ",[2]Общая!L53)</f>
        <v>Шабловский Олег Александрович 
мастер 4 мес</v>
      </c>
      <c r="E64" s="7" t="str">
        <f>[2]Общая!M53</f>
        <v>внеочередная</v>
      </c>
      <c r="F64" s="7" t="str">
        <f>[2]Общая!R53</f>
        <v>IVдо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0.41666666666666702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ООО «Фармстандарт-Медтехника» </v>
      </c>
      <c r="D65" s="6" t="str">
        <f>CONCATENATE([2]Общая!G54," ",[2]Общая!H54," ",[2]Общая!I54," 
", [2]Общая!K54," ",[2]Общая!L54)</f>
        <v>Щукин Павел Юрьевич 
Заместитель руководителя 1 год</v>
      </c>
      <c r="E65" s="7" t="str">
        <f>[2]Общая!M54</f>
        <v>внеочередная</v>
      </c>
      <c r="F65" s="7" t="str">
        <f>[2]Общая!R54</f>
        <v>III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НПО «ИНКОР»</v>
      </c>
      <c r="D66" s="6" t="str">
        <f>CONCATENATE([2]Общая!G55," ",[2]Общая!H55," ",[2]Общая!I55," 
", [2]Общая!K55," ",[2]Общая!L55)</f>
        <v>Осейкин Игорь Юрьевич 
Руководитель по противопожарной профилактике 2 месяца</v>
      </c>
      <c r="E66" s="7" t="str">
        <f>[2]Общая!M55</f>
        <v>внеочередная</v>
      </c>
      <c r="F66" s="7" t="str">
        <f>[2]Общая!R55</f>
        <v>IV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"РТИ-заказ"</v>
      </c>
      <c r="D67" s="6" t="str">
        <f>CONCATENATE([2]Общая!G56," ",[2]Общая!H56," ",[2]Общая!I56," 
", [2]Общая!K56," ",[2]Общая!L56)</f>
        <v>Овечников Константин Георгиевич 
главный инженер 7 лет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"РТИ-заказ"</v>
      </c>
      <c r="D68" s="6" t="str">
        <f>CONCATENATE([2]Общая!G57," ",[2]Общая!H57," ",[2]Общая!I57," 
", [2]Общая!K57," ",[2]Общая!L57)</f>
        <v>Аравин Павел Станиславович 
механик 2 года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ИП Бычкова Т.А.</v>
      </c>
      <c r="D69" s="6" t="str">
        <f>CONCATENATE([2]Общая!G58," ",[2]Общая!H58," ",[2]Общая!I58," 
", [2]Общая!K58," ",[2]Общая!L58)</f>
        <v>Абрашитова Рената Сергеевна 
администратор 10 лет</v>
      </c>
      <c r="E69" s="7" t="str">
        <f>[2]Общая!M58</f>
        <v>внеочередная</v>
      </c>
      <c r="F69" s="7" t="str">
        <f>[2]Общая!R58</f>
        <v>III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"ГАНСТРЭЙНЕР"</v>
      </c>
      <c r="D70" s="6" t="str">
        <f>CONCATENATE([2]Общая!G59," ",[2]Общая!H59," ",[2]Общая!I59," 
", [2]Общая!K59," ",[2]Общая!L59)</f>
        <v>Моисеенко Вячеслав - 
Инженер по подготовке производства 16 лет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"ГАНСТРЭЙНЕР"</v>
      </c>
      <c r="D71" s="6" t="str">
        <f>CONCATENATE([2]Общая!G60," ",[2]Общая!H60," ",[2]Общая!I60," 
", [2]Общая!K60," ",[2]Общая!L60)</f>
        <v>Сурков Константин Алексеевич 
Мастер участка 11 лет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"АШАН"</v>
      </c>
      <c r="D72" s="6" t="str">
        <f>CONCATENATE([2]Общая!G61," ",[2]Общая!H61," ",[2]Общая!I61," 
", [2]Общая!K61," ",[2]Общая!L61)</f>
        <v>Голицын Михаил Алексеевич 
Инженер по технической эксплуатации 4 год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"АШАН"</v>
      </c>
      <c r="D73" s="6" t="str">
        <f>CONCATENATE([2]Общая!G62," ",[2]Общая!H62," ",[2]Общая!I62," 
", [2]Общая!K62," ",[2]Общая!L62)</f>
        <v>Кузьмин Сергей Алексеевич 
Техник 1 год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ОАО" Дом быта"</v>
      </c>
      <c r="D74" s="6" t="str">
        <f>CONCATENATE([2]Общая!G63," ",[2]Общая!H63," ",[2]Общая!I63," 
", [2]Общая!K63," ",[2]Общая!L63)</f>
        <v>Александров Алексей Геннадьевич 
Главный инженер 15</v>
      </c>
      <c r="E74" s="7" t="str">
        <f>[2]Общая!M63</f>
        <v>очередная</v>
      </c>
      <c r="F74" s="7" t="str">
        <f>[2]Общая!R63</f>
        <v>IV гр. до 1000В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ОАО" Дом быта"</v>
      </c>
      <c r="D75" s="6" t="str">
        <f>CONCATENATE([2]Общая!G64," ",[2]Общая!H64," ",[2]Общая!I64," 
", [2]Общая!K64," ",[2]Общая!L64)</f>
        <v>Дрожжин Владимир  Анатольевич 
Электрик 47</v>
      </c>
      <c r="E75" s="7" t="str">
        <f>[2]Общая!M64</f>
        <v>очередная</v>
      </c>
      <c r="F75" s="7" t="str">
        <f>[2]Общая!R64</f>
        <v>III гр. до 1000В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ОАО" Дом быта"</v>
      </c>
      <c r="D76" s="6" t="str">
        <f>CONCATENATE([2]Общая!G65," ",[2]Общая!H65," ",[2]Общая!I65," 
", [2]Общая!K65," ",[2]Общая!L65)</f>
        <v>Королев Борис  Владимирович 
Электрик 17</v>
      </c>
      <c r="E76" s="7" t="str">
        <f>[2]Общая!M65</f>
        <v>очередная</v>
      </c>
      <c r="F76" s="7" t="str">
        <f>[2]Общая!R65</f>
        <v>III гр. до 1000В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Специальный налоговый режим НПД</v>
      </c>
      <c r="D77" s="6" t="str">
        <f>CONCATENATE([2]Общая!G66," ",[2]Общая!H66," ",[2]Общая!I66," 
", [2]Общая!K66," ",[2]Общая!L66)</f>
        <v>Антошкин Евгений Владимирович 
инженер электрик 3 года 3 мес</v>
      </c>
      <c r="E77" s="7" t="str">
        <f>[2]Общая!M66</f>
        <v>очередная</v>
      </c>
      <c r="F77" s="7" t="str">
        <f>[2]Общая!R66</f>
        <v>IV до  и выше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"Лифтек-МГрупп"</v>
      </c>
      <c r="D78" s="6" t="str">
        <f>CONCATENATE([2]Общая!G67," ",[2]Общая!H67," ",[2]Общая!I67," 
", [2]Общая!K67," ",[2]Общая!L67)</f>
        <v>Пузько Николай Сергеевич 
Производитель работ 4 года</v>
      </c>
      <c r="E78" s="7" t="str">
        <f>[2]Общая!M67</f>
        <v>очередная</v>
      </c>
      <c r="F78" s="7" t="str">
        <f>[2]Общая!R67</f>
        <v>IV до 1000В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ПК "ВЕГА"</v>
      </c>
      <c r="D79" s="6" t="str">
        <f>CONCATENATE([2]Общая!G68," ",[2]Общая!H68," ",[2]Общая!I68," 
", [2]Общая!K68," ",[2]Общая!L68)</f>
        <v>Афанасьев Олег Викторович 
Электрик 9 лет 7 мес</v>
      </c>
      <c r="E79" s="7" t="str">
        <f>[2]Общая!M68</f>
        <v>очередная</v>
      </c>
      <c r="F79" s="7" t="str">
        <f>[2]Общая!R68</f>
        <v>IV до и выше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ПК "ВЕГА"</v>
      </c>
      <c r="D80" s="6" t="str">
        <f>CONCATENATE([2]Общая!G69," ",[2]Общая!H69," ",[2]Общая!I69," 
", [2]Общая!K69," ",[2]Общая!L69)</f>
        <v>Ковалев Евгений Олегович 
Генеральный директор 4 год 1 мес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"КФМК"</v>
      </c>
      <c r="D81" s="6" t="str">
        <f>CONCATENATE([2]Общая!G70," ",[2]Общая!H70," ",[2]Общая!I70," 
", [2]Общая!K70," ",[2]Общая!L70)</f>
        <v>Аблятифов Якуб Усеинович 
Начальник производства 6 месяцев</v>
      </c>
      <c r="E81" s="7" t="str">
        <f>[2]Общая!M70</f>
        <v>внеочередная</v>
      </c>
      <c r="F81" s="7" t="str">
        <f>[2]Общая!R70</f>
        <v>III группа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"КФМК"</v>
      </c>
      <c r="D82" s="6" t="str">
        <f>CONCATENATE([2]Общая!G71," ",[2]Общая!H71," ",[2]Общая!I71," 
", [2]Общая!K71," ",[2]Общая!L71)</f>
        <v>Рудь Александр Васильевич 
Начальник склада 5 месяцев</v>
      </c>
      <c r="E82" s="7" t="str">
        <f>[2]Общая!M71</f>
        <v>внеочередная</v>
      </c>
      <c r="F82" s="7" t="str">
        <f>[2]Общая!R71</f>
        <v>III группа до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"ДОМЗ"</v>
      </c>
      <c r="D83" s="6" t="str">
        <f>CONCATENATE([2]Общая!G72," ",[2]Общая!H72," ",[2]Общая!I72," 
", [2]Общая!K72," ",[2]Общая!L72)</f>
        <v>Васильев Андрей  Юрьевич 
главный инженер 11 лет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ИП Углянский А.Д.</v>
      </c>
      <c r="D84" s="6" t="str">
        <f>CONCATENATE([2]Общая!G73," ",[2]Общая!H73," ",[2]Общая!I73," 
", [2]Общая!K73," ",[2]Общая!L73)</f>
        <v>Углянский  Алексей Дмитриевич 
Монтажник слаботочных систем, охраны и безопасности 10 лет 5 месяца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ИП Кургузова Л. Г.</v>
      </c>
      <c r="D85" s="6" t="str">
        <f>CONCATENATE([2]Общая!G74," ",[2]Общая!H74," ",[2]Общая!I74," 
", [2]Общая!K74," ",[2]Общая!L74)</f>
        <v>Волошин Виталий Иванович 
Инженер-электрик 20 лет 2 мес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ИП Кургузова Л. Г.</v>
      </c>
      <c r="D86" s="6" t="str">
        <f>CONCATENATE([2]Общая!G75," ",[2]Общая!H75," ",[2]Общая!I75," 
", [2]Общая!K75," ",[2]Общая!L75)</f>
        <v>Опря Александр Анатольевич 
Электромонтажник по кабельным сетям 4-го разряда 1 год 2 мес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ИП Кургузова Л. Г.</v>
      </c>
      <c r="D87" s="6" t="str">
        <f>CONCATENATE([2]Общая!G76," ",[2]Общая!H76," ",[2]Общая!I76," 
", [2]Общая!K76," ",[2]Общая!L76)</f>
        <v>Тоштемиров Голиб Хамрокулович 
Монтажник систем вентиляции и кондиционирования воздуха 3-го разряда 1 год 7 мес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ИП Кургузова Л. Г.</v>
      </c>
      <c r="D88" s="6" t="str">
        <f>CONCATENATE([2]Общая!G77," ",[2]Общая!H77," ",[2]Общая!I77," 
", [2]Общая!K77," ",[2]Общая!L77)</f>
        <v>Малафеев Сергей Николаевич 
Монтажник слаботочных систем, охраны и безопастности 5 года 9 мес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"МОНОЛИТ"</v>
      </c>
      <c r="D89" s="6" t="str">
        <f>CONCATENATE([2]Общая!G78," ",[2]Общая!H78," ",[2]Общая!I78," 
", [2]Общая!K78," ",[2]Общая!L78)</f>
        <v>Шитов  Роман  Анатольевич 
Главный энергетик 5 лет</v>
      </c>
      <c r="E89" s="7" t="str">
        <f>[2]Общая!M78</f>
        <v>первичная</v>
      </c>
      <c r="F89" s="7"/>
      <c r="G89" s="7" t="str">
        <f>[2]Общая!N78</f>
        <v>управленческий персонал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"Подольская теплоэнергетическая компания"</v>
      </c>
      <c r="D90" s="6" t="str">
        <f>CONCATENATE([2]Общая!G79," ",[2]Общая!H79," ",[2]Общая!I79," 
", [2]Общая!K79," ",[2]Общая!L79)</f>
        <v xml:space="preserve">Костин Алексей Витальевич 
Главный энергетик </v>
      </c>
      <c r="E90" s="7" t="str">
        <f>[2]Общая!M79</f>
        <v>внеочередная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«Продтовары»</v>
      </c>
      <c r="D91" s="6" t="str">
        <f>CONCATENATE([2]Общая!G80," ",[2]Общая!H80," ",[2]Общая!I80," 
", [2]Общая!K80," ",[2]Общая!L80)</f>
        <v>Фадеев  Роман Игоревич 
заместитель генерального директора-руководитель ремонтно-инженерной службы 3 мес.</v>
      </c>
      <c r="E91" s="7" t="str">
        <f>[2]Общая!M80</f>
        <v>первичная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«Продтовары»</v>
      </c>
      <c r="D92" s="6" t="str">
        <f>CONCATENATE([2]Общая!G81," ",[2]Общая!H81," ",[2]Общая!I81," 
", [2]Общая!K81," ",[2]Общая!L81)</f>
        <v>Курбатов  Александр Николаевич 
начальник гаража 2 года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«Продтовары»</v>
      </c>
      <c r="D93" s="6" t="str">
        <f>CONCATENATE([2]Общая!G82," ",[2]Общая!H82," ",[2]Общая!I82," 
", [2]Общая!K82," ",[2]Общая!L82)</f>
        <v>Косцов  Владимир Борисович 
электромонтер 11 лет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АО "РСК"</v>
      </c>
      <c r="D94" s="6" t="str">
        <f>CONCATENATE([2]Общая!G83," ",[2]Общая!H83," ",[2]Общая!I83," 
", [2]Общая!K83," ",[2]Общая!L83)</f>
        <v>Васильев  Андрей Викторович 
инженер-электрик 3 месяца</v>
      </c>
      <c r="E94" s="7" t="str">
        <f>[2]Общая!M83</f>
        <v>внеочередная</v>
      </c>
      <c r="F94" s="7" t="str">
        <f>[2]Общая!R83</f>
        <v>III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"РБК"</v>
      </c>
      <c r="D95" s="6" t="str">
        <f>CONCATENATE([2]Общая!G84," ",[2]Общая!H84," ",[2]Общая!I84," 
", [2]Общая!K84," ",[2]Общая!L84)</f>
        <v>Фадин  Александр  Михайлович 
Наладчик КИПиА 39 лет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"РБК"</v>
      </c>
      <c r="D96" s="6" t="str">
        <f>CONCATENATE([2]Общая!G85," ",[2]Общая!H85," ",[2]Общая!I85," 
", [2]Общая!K85," ",[2]Общая!L85)</f>
        <v>Спасов  Павел  Стефанович 
Механик-наладчик (сменный) 6 лет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"РБК"</v>
      </c>
      <c r="D97" s="6" t="str">
        <f>CONCATENATE([2]Общая!G86," ",[2]Общая!H86," ",[2]Общая!I86," 
", [2]Общая!K86," ",[2]Общая!L86)</f>
        <v>Муравьев  Сергей  Анатольевич 
Сварщик 4 год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"РБК"</v>
      </c>
      <c r="D98" s="6" t="str">
        <f>CONCATENATE([2]Общая!G87," ",[2]Общая!H87," ",[2]Общая!I87," 
", [2]Общая!K87," ",[2]Общая!L87)</f>
        <v>Музыченко  Алексей  Дмитриевич 
Механик-наладчик (сменный) 16 лет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"РБК"</v>
      </c>
      <c r="D99" s="6" t="str">
        <f>CONCATENATE([2]Общая!G88," ",[2]Общая!H88," ",[2]Общая!I88," 
", [2]Общая!K88," ",[2]Общая!L88)</f>
        <v>Соболев  Геннадий  Григорьевич 
Дежурный электромонтер 22 года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«Софийская набережная»</v>
      </c>
      <c r="D100" s="6" t="str">
        <f>CONCATENATE([2]Общая!G89," ",[2]Общая!H89," ",[2]Общая!I89," 
", [2]Общая!K89," ",[2]Общая!L89)</f>
        <v>Видяшкин  Анатолий Александрович 
Главный инженер  7 лет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«Софийская набережная»</v>
      </c>
      <c r="D101" s="6" t="str">
        <f>CONCATENATE([2]Общая!G90," ",[2]Общая!H90," ",[2]Общая!I90," 
", [2]Общая!K90," ",[2]Общая!L90)</f>
        <v>Алексеев  Алексей  Борисович 
Главный инженер ЭПМ 21 год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МБОУ «Гимназия № 17»</v>
      </c>
      <c r="D102" s="6" t="str">
        <f>CONCATENATE([2]Общая!G91," ",[2]Общая!H91," ",[2]Общая!I91," 
", [2]Общая!K91," ",[2]Общая!L91)</f>
        <v>Толчев Сергей Валентинович 
Учитель физики 12 лет</v>
      </c>
      <c r="E102" s="7" t="str">
        <f>[2]Общая!M91</f>
        <v>внеочередная</v>
      </c>
      <c r="F102" s="7" t="str">
        <f>[2]Общая!R91</f>
        <v>IV гр.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МБОУ «Гимназия № 17»</v>
      </c>
      <c r="D103" s="6" t="str">
        <f>CONCATENATE([2]Общая!G92," ",[2]Общая!H92," ",[2]Общая!I92," 
", [2]Общая!K92," ",[2]Общая!L92)</f>
        <v>Марчукова Алена Сергеевна 
Заместитель директора по АХР 3 года</v>
      </c>
      <c r="E103" s="7" t="str">
        <f>[2]Общая!M92</f>
        <v>внеочередная</v>
      </c>
      <c r="F103" s="7" t="str">
        <f>[2]Общая!R92</f>
        <v>III гр.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МБОУ «Гимназия № 17»</v>
      </c>
      <c r="D104" s="6" t="str">
        <f>CONCATENATE([2]Общая!G93," ",[2]Общая!H93," ",[2]Общая!I93," 
", [2]Общая!K93," ",[2]Общая!L93)</f>
        <v>Фролов Алексей Георгиевич 
Учитель технологии 10 лет</v>
      </c>
      <c r="E104" s="7" t="str">
        <f>[2]Общая!M93</f>
        <v>внеочередная</v>
      </c>
      <c r="F104" s="7" t="str">
        <f>[2]Общая!R93</f>
        <v>III гр.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"ИВК"</v>
      </c>
      <c r="D105" s="6" t="str">
        <f>CONCATENATE([2]Общая!G94," ",[2]Общая!H94," ",[2]Общая!I94," 
", [2]Общая!K94," ",[2]Общая!L94)</f>
        <v>Ковалев Евгений Олегович 
Руководитель подразделения 4 года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"ИВК"</v>
      </c>
      <c r="D106" s="6" t="str">
        <f>CONCATENATE([2]Общая!G95," ",[2]Общая!H95," ",[2]Общая!I95," 
", [2]Общая!K95," ",[2]Общая!L95)</f>
        <v>Афанасьев Олег Викторович 
Инженер электрик 2 года 3 мес</v>
      </c>
      <c r="E106" s="7" t="str">
        <f>[2]Общая!M95</f>
        <v>очередная</v>
      </c>
      <c r="F106" s="7" t="str">
        <f>[2]Общая!R95</f>
        <v>IV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"Макс Ойл"</v>
      </c>
      <c r="D107" s="6" t="str">
        <f>CONCATENATE([2]Общая!G96," ",[2]Общая!H96," ",[2]Общая!I96," 
", [2]Общая!K96," ",[2]Общая!L96)</f>
        <v>Тупицина Оксана Сергеевна 
Управляющий автозаправочной станции 8 мес.</v>
      </c>
      <c r="E107" s="7" t="str">
        <f>[2]Общая!M96</f>
        <v>внеочередная</v>
      </c>
      <c r="F107" s="7" t="str">
        <f>[2]Общая!R96</f>
        <v>IV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"Энтерпак"</v>
      </c>
      <c r="D108" s="6" t="str">
        <f>CONCATENATE([2]Общая!G97," ",[2]Общая!H97," ",[2]Общая!I97," 
", [2]Общая!K97," ",[2]Общая!L97)</f>
        <v>Щемелев Алексей Владимирович 
Главный инженер 1 мес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"ТОП ПРОДУКТ"</v>
      </c>
      <c r="D109" s="6" t="str">
        <f>CONCATENATE([2]Общая!G98," ",[2]Общая!H98," ",[2]Общая!I98," 
", [2]Общая!K98," ",[2]Общая!L98)</f>
        <v>Дворников Владимир Вадимович 
Начальник котельной 9</v>
      </c>
      <c r="E109" s="7" t="str">
        <f>[2]Общая!M98</f>
        <v>первичная</v>
      </c>
      <c r="F109" s="7" t="str">
        <f>[2]Общая!R98</f>
        <v>II группа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"ТОП ПРОДУКТ"</v>
      </c>
      <c r="D110" s="6" t="str">
        <f>CONCATENATE([2]Общая!G99," ",[2]Общая!H99," ",[2]Общая!I99," 
", [2]Общая!K99," ",[2]Общая!L99)</f>
        <v>Илькович  Владимир Богданович 
Главный механик 18</v>
      </c>
      <c r="E110" s="7" t="str">
        <f>[2]Общая!M99</f>
        <v>первичная</v>
      </c>
      <c r="F110" s="7" t="str">
        <f>[2]Общая!R99</f>
        <v>II группа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"ТОП ПРОДУКТ"</v>
      </c>
      <c r="D111" s="6" t="str">
        <f>CONCATENATE([2]Общая!G100," ",[2]Общая!H100," ",[2]Общая!I100," 
", [2]Общая!K100," ",[2]Общая!L100)</f>
        <v>Крупин Сергей Федорович 
Главный инженер 10</v>
      </c>
      <c r="E111" s="7" t="str">
        <f>[2]Общая!M100</f>
        <v>первичная</v>
      </c>
      <c r="F111" s="7" t="str">
        <f>[2]Общая!R100</f>
        <v>II группа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"ТОП ПРОДУКТ"</v>
      </c>
      <c r="D112" s="6" t="str">
        <f>CONCATENATE([2]Общая!G101," ",[2]Общая!H101," ",[2]Общая!I101," 
", [2]Общая!K101," ",[2]Общая!L101)</f>
        <v>Шашкин Михаил Эдуардович 
Электромонтер по ремонту оборудования 10</v>
      </c>
      <c r="E112" s="7" t="str">
        <f>[2]Общая!M101</f>
        <v>первичная</v>
      </c>
      <c r="F112" s="7" t="str">
        <f>[2]Общая!R101</f>
        <v>II группа до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"ТОП ПРОДУКТ"</v>
      </c>
      <c r="D113" s="6" t="str">
        <f>CONCATENATE([2]Общая!G102," ",[2]Общая!H102," ",[2]Общая!I102," 
", [2]Общая!K102," ",[2]Общая!L102)</f>
        <v>Перевозов Алексей Игоревич 
Механик 11</v>
      </c>
      <c r="E113" s="7" t="str">
        <f>[2]Общая!M102</f>
        <v>первичная</v>
      </c>
      <c r="F113" s="7" t="str">
        <f>[2]Общая!R102</f>
        <v>II группа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"Спектр"</v>
      </c>
      <c r="D114" s="6" t="str">
        <f>CONCATENATE([2]Общая!G103," ",[2]Общая!H103," ",[2]Общая!I103," 
", [2]Общая!K103," ",[2]Общая!L103)</f>
        <v>Иовица Антонина Викторовна 
Управляющий автозаправочной станции 1 год</v>
      </c>
      <c r="E114" s="7" t="str">
        <f>[2]Общая!M103</f>
        <v>внеочередная</v>
      </c>
      <c r="F114" s="7" t="str">
        <f>[2]Общая!R103</f>
        <v>IV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ТАМИ И КО</v>
      </c>
      <c r="D115" s="6" t="str">
        <f>CONCATENATE([2]Общая!G104," ",[2]Общая!H104," ",[2]Общая!I104," 
", [2]Общая!K104," ",[2]Общая!L104)</f>
        <v xml:space="preserve">Глинский Сергей Александрович 
Специалист отдела защиты информации 5 лет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"МХЗ"</v>
      </c>
      <c r="D116" s="6" t="str">
        <f>CONCATENATE([2]Общая!G105," ",[2]Общая!H105," ",[2]Общая!I105," 
", [2]Общая!K105," ",[2]Общая!L105)</f>
        <v>Кочешков Александр Владимирович 
Прораб 16 лет</v>
      </c>
      <c r="E116" s="7" t="str">
        <f>[2]Общая!M105</f>
        <v>очередная</v>
      </c>
      <c r="F116" s="7" t="str">
        <f>[2]Общая!R105</f>
        <v>IV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"МХЗ"</v>
      </c>
      <c r="D117" s="6" t="str">
        <f>CONCATENATE([2]Общая!G106," ",[2]Общая!H106," ",[2]Общая!I106," 
", [2]Общая!K106," ",[2]Общая!L106)</f>
        <v>Дармин Борис Васильевич 
Прораб 10 лет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"СМАК"</v>
      </c>
      <c r="D118" s="6" t="str">
        <f>CONCATENATE([2]Общая!G107," ",[2]Общая!H107," ",[2]Общая!I107," 
", [2]Общая!K107," ",[2]Общая!L107)</f>
        <v>Куколев Николай Александрович 
главный механик 3 года 9 мес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«Технотраст»</v>
      </c>
      <c r="D119" s="6" t="str">
        <f>CONCATENATE([2]Общая!G108," ",[2]Общая!H108," ",[2]Общая!I108," 
", [2]Общая!K108," ",[2]Общая!L108)</f>
        <v>Осипов  Антон  Валерьевич 
Инженер электрик 5 лет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"Агроцентрсбыт"</v>
      </c>
      <c r="D120" s="6" t="str">
        <f>CONCATENATE([2]Общая!G109," ",[2]Общая!H109," ",[2]Общая!I109," 
", [2]Общая!K109," ",[2]Общая!L109)</f>
        <v>Столяров  Александр Вячеславович 
главный инженер 3 года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"Агроцентрсбыт"</v>
      </c>
      <c r="D121" s="6" t="str">
        <f>CONCATENATE([2]Общая!G110," ",[2]Общая!H110," ",[2]Общая!I110," 
", [2]Общая!K110," ",[2]Общая!L110)</f>
        <v>Попов  Анатолий Вячеславович 
начальник участка 1 год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"МИР ИНСТРУМЕНТА"</v>
      </c>
      <c r="D122" s="6" t="str">
        <f>CONCATENATE([2]Общая!G111," ",[2]Общая!H111," ",[2]Общая!I111," 
", [2]Общая!K111," ",[2]Общая!L111)</f>
        <v>Анохин Сергей Николаевич 
Начальник склада 3мес.</v>
      </c>
      <c r="E122" s="7" t="str">
        <f>[2]Общая!M111</f>
        <v>внеочередная</v>
      </c>
      <c r="F122" s="7" t="str">
        <f>[2]Общая!R111</f>
        <v>IV группа до 1000В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МБУ "Леспаркхоз"</v>
      </c>
      <c r="D123" s="6" t="str">
        <f>CONCATENATE([2]Общая!G112," ",[2]Общая!H112," ",[2]Общая!I112," 
", [2]Общая!K112," ",[2]Общая!L112)</f>
        <v>Корякин Илья Владимирович 
Мастер участка 3 мес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электротехнический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МБУ "Леспаркхоз"</v>
      </c>
      <c r="D124" s="6" t="str">
        <f>CONCATENATE([2]Общая!G113," ",[2]Общая!H113," ",[2]Общая!I113," 
", [2]Общая!K113," ",[2]Общая!L113)</f>
        <v>Казанцев  Игорь Валерьевич 
Электромонтер по ремонту и обслуживанию электрооборудования 3 мес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МБУ "Леспаркхоз"</v>
      </c>
      <c r="D125" s="6" t="str">
        <f>CONCATENATE([2]Общая!G114," ",[2]Общая!H114," ",[2]Общая!I114," 
", [2]Общая!K114," ",[2]Общая!L114)</f>
        <v>Раков Сергей Игоревич 
Электромонтер по ремонту и обслуживанию электрооборудования 3 мес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"МИР ИНСТРУМЕНТА"</v>
      </c>
      <c r="D126" s="6" t="str">
        <f>CONCATENATE([2]Общая!G115," ",[2]Общая!H115," ",[2]Общая!I115," 
", [2]Общая!K115," ",[2]Общая!L115)</f>
        <v>Бабанов Сергей Викторович 
Руководитель отдела эксплуатации 4 месяца</v>
      </c>
      <c r="E126" s="7" t="str">
        <f>[2]Общая!M115</f>
        <v>очередная</v>
      </c>
      <c r="F126" s="7" t="str">
        <f>[2]Общая!R115</f>
        <v xml:space="preserve">IV группа до 1000 В
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"ТК "РЕНТАКАР"</v>
      </c>
      <c r="D127" s="6" t="str">
        <f>CONCATENATE([2]Общая!G116," ",[2]Общая!H116," ",[2]Общая!I116," 
", [2]Общая!K116," ",[2]Общая!L116)</f>
        <v>Востриков  Андрей  Владимирович 
Заместитель генерального директора по эксплуатации автомобильных кранов 5 лет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"ФЛОГИСТОН-МЕД"</v>
      </c>
      <c r="D128" s="6" t="str">
        <f>CONCATENATE([2]Общая!G117," ",[2]Общая!H117," ",[2]Общая!I117," 
", [2]Общая!K117," ",[2]Общая!L117)</f>
        <v>Лоторев Иван Григорьевич 
инженер 13</v>
      </c>
      <c r="E128" s="7" t="str">
        <f>[2]Общая!M117</f>
        <v>очередная</v>
      </c>
      <c r="F128" s="7" t="str">
        <f>[2]Общая!R117</f>
        <v>II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"ФЛОГИСТОН-МЕД"</v>
      </c>
      <c r="D129" s="6" t="str">
        <f>CONCATENATE([2]Общая!G118," ",[2]Общая!H118," ",[2]Общая!I118," 
", [2]Общая!K118," ",[2]Общая!L118)</f>
        <v>Сердюков Петр Сергеевич 
технический директор 5</v>
      </c>
      <c r="E129" s="7" t="str">
        <f>[2]Общая!M118</f>
        <v>очередная</v>
      </c>
      <c r="F129" s="7" t="str">
        <f>[2]Общая!R118</f>
        <v>II до и выше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"ФЛОГИСТОН-МЕД"</v>
      </c>
      <c r="D130" s="6" t="str">
        <f>CONCATENATE([2]Общая!G119," ",[2]Общая!H119," ",[2]Общая!I119," 
", [2]Общая!K119," ",[2]Общая!L119)</f>
        <v>Кукин Сергей Александрович 
инженер 3</v>
      </c>
      <c r="E130" s="7" t="str">
        <f>[2]Общая!M119</f>
        <v>очередная</v>
      </c>
      <c r="F130" s="7" t="str">
        <f>[2]Общая!R119</f>
        <v>III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ФБЛПУ «ЛРЦ «Подмосковье» ФНС России»</v>
      </c>
      <c r="D131" s="6" t="str">
        <f>CONCATENATE([2]Общая!G120," ",[2]Общая!H120," ",[2]Общая!I120," 
", [2]Общая!K120," ",[2]Общая!L120)</f>
        <v>Поздняков Андрей Иванович 
Слесарь-электрик по ремонту электрооборудования 6 разряда 8 месяцев</v>
      </c>
      <c r="E131" s="7" t="str">
        <f>[2]Общая!M120</f>
        <v>первичная</v>
      </c>
      <c r="F131" s="7" t="str">
        <f>[2]Общая!R120</f>
        <v>II группа до 1000В</v>
      </c>
      <c r="G131" s="7" t="str">
        <f>[2]Общая!N120</f>
        <v>электротехнический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"ЛАЗУРЬ"</v>
      </c>
      <c r="D132" s="6" t="str">
        <f>CONCATENATE([2]Общая!G121," ",[2]Общая!H121," ",[2]Общая!I121," 
", [2]Общая!K121," ",[2]Общая!L121)</f>
        <v>Синицкий Владимир Николаевич 
Заместитель генерального директора 2 года</v>
      </c>
      <c r="E132" s="7" t="str">
        <f>[2]Общая!M121</f>
        <v>очередная</v>
      </c>
      <c r="F132" s="7"/>
      <c r="G132" s="7" t="str">
        <f>[2]Общая!N121</f>
        <v>руководитель структурного подразделения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"ЛАЗУРЬ"</v>
      </c>
      <c r="D133" s="6" t="str">
        <f>CONCATENATE([2]Общая!G122," ",[2]Общая!H122," ",[2]Общая!I122," 
", [2]Общая!K122," ",[2]Общая!L122)</f>
        <v>Синицкий Владимир Николаевич 
Заместитель генерального директора 2 года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ФГБУ ВНИИПО МЧС России</v>
      </c>
      <c r="D134" s="6" t="str">
        <f>CONCATENATE([2]Общая!G123," ",[2]Общая!H123," ",[2]Общая!I123," 
", [2]Общая!K123," ",[2]Общая!L123)</f>
        <v>Гузь  Сергей  Владимирович 
 15 лет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"БОРЕЙ"</v>
      </c>
      <c r="D135" s="6" t="str">
        <f>CONCATENATE([2]Общая!G124," ",[2]Общая!H124," ",[2]Общая!I124," 
", [2]Общая!K124," ",[2]Общая!L124)</f>
        <v>Машкинцев Виктор Васильевич 
главный инженер 12</v>
      </c>
      <c r="E135" s="7" t="str">
        <f>[2]Общая!M124</f>
        <v>очередная</v>
      </c>
      <c r="F135" s="7" t="str">
        <f>[2]Общая!R124</f>
        <v>III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"БОРЕЙ"</v>
      </c>
      <c r="D136" s="6" t="str">
        <f>CONCATENATE([2]Общая!G125," ",[2]Общая!H125," ",[2]Общая!I125," 
", [2]Общая!K125," ",[2]Общая!L125)</f>
        <v>Пирогов  Олег Анатольевич 
Ст. инженер энергетик 11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"Красногорсклексредства"</v>
      </c>
      <c r="D137" s="6" t="str">
        <f>CONCATENATE([2]Общая!G126," ",[2]Общая!H126," ",[2]Общая!I126," 
", [2]Общая!K126," ",[2]Общая!L126)</f>
        <v>Гербут Кирилл Анатольевич 
главный инженер 3 мес.</v>
      </c>
      <c r="E137" s="7" t="str">
        <f>[2]Общая!M126</f>
        <v>внеочередная</v>
      </c>
      <c r="F137" s="7" t="str">
        <f>[2]Общая!R126</f>
        <v>IV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«Ралком»</v>
      </c>
      <c r="D138" s="6" t="str">
        <f>CONCATENATE([2]Общая!G127," ",[2]Общая!H127," ",[2]Общая!I127," 
", [2]Общая!K127," ",[2]Общая!L127)</f>
        <v>Романчук  Александр  Александрович 
Директор производственного подразделения 1 год</v>
      </c>
      <c r="E138" s="7" t="str">
        <f>[2]Общая!M127</f>
        <v>очередная</v>
      </c>
      <c r="F138" s="7" t="str">
        <f>[2]Общая!R127</f>
        <v>III группа до  1000В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ОАО МТО "Лазурь"</v>
      </c>
      <c r="D139" s="6" t="str">
        <f>CONCATENATE([2]Общая!G128," ",[2]Общая!H128," ",[2]Общая!I128," 
", [2]Общая!K128," ",[2]Общая!L128)</f>
        <v>Варлачев Алексей Владимирович 
начальник технического управления 1 год</v>
      </c>
      <c r="E139" s="7" t="str">
        <f>[2]Общая!M128</f>
        <v>первичная</v>
      </c>
      <c r="F139" s="7"/>
      <c r="G139" s="7" t="str">
        <f>[2]Общая!N128</f>
        <v>руководитель структурного подразделения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"ПЭМОНТ"</v>
      </c>
      <c r="D140" s="6" t="str">
        <f>CONCATENATE([2]Общая!G129," ",[2]Общая!H129," ",[2]Общая!I129," 
", [2]Общая!K129," ",[2]Общая!L129)</f>
        <v>Филиппов  Дмитрий Сергеевич 
Главный инженер 7 лет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"ПЭМОНТ"</v>
      </c>
      <c r="D141" s="6" t="str">
        <f>CONCATENATE([2]Общая!G130," ",[2]Общая!H130," ",[2]Общая!I130," 
", [2]Общая!K130," ",[2]Общая!L130)</f>
        <v>Кильпиков Антон Геннадьевич 
Инженер 6 лет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персонал, с правом испытания оборудования повышенным напряжением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"Веранс"</v>
      </c>
      <c r="D142" s="6" t="str">
        <f>CONCATENATE([2]Общая!G131," ",[2]Общая!H131," ",[2]Общая!I131," 
", [2]Общая!K131," ",[2]Общая!L131)</f>
        <v>Романив Надежда Ивановна 
Управляющий автозаправочной станции 9 мес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"Веранс"</v>
      </c>
      <c r="D143" s="6" t="str">
        <f>CONCATENATE([2]Общая!G132," ",[2]Общая!H132," ",[2]Общая!I132," 
", [2]Общая!K132," ",[2]Общая!L132)</f>
        <v>Частухина Анастасия Игоревна 
Управляющий автозаправочной станции 7 мес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МКУ ХЭС МУ</v>
      </c>
      <c r="D144" s="6" t="str">
        <f>CONCATENATE([2]Общая!G133," ",[2]Общая!H133," ",[2]Общая!I133," 
", [2]Общая!K133," ",[2]Общая!L133)</f>
        <v>Елецкий Сергей Владимирович 
главный специалист 2 г.</v>
      </c>
      <c r="E144" s="7" t="str">
        <f>[2]Общая!M133</f>
        <v>очередная</v>
      </c>
      <c r="F144" s="7"/>
      <c r="G144" s="7" t="str">
        <f>[2]Общая!N133</f>
        <v>управленческий персонал</v>
      </c>
      <c r="H144" s="15" t="str">
        <f>[2]Общая!S133</f>
        <v>ПТЭТЭ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МКУ ХЭС МУ</v>
      </c>
      <c r="D145" s="6" t="str">
        <f>CONCATENATE([2]Общая!G134," ",[2]Общая!H134," ",[2]Общая!I134," 
", [2]Общая!K134," ",[2]Общая!L134)</f>
        <v>Елецкий Сергей Владимирович 
главный специалист 2 г.</v>
      </c>
      <c r="E145" s="7" t="str">
        <f>[2]Общая!M134</f>
        <v>очередная</v>
      </c>
      <c r="F145" s="7" t="str">
        <f>[2]Общая!R134</f>
        <v>IV гр.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ГБУК г. Москвы «Дом Гоголя»</v>
      </c>
      <c r="D146" s="6" t="str">
        <f>CONCATENATE([2]Общая!G135," ",[2]Общая!H135," ",[2]Общая!I135," 
", [2]Общая!K135," ",[2]Общая!L135)</f>
        <v>Щербаков Андрей Николаевич 
Слесарь-ремонтник по ремонту электрооборудования, 4 года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ГБУК г. Москвы «Дом Гоголя»</v>
      </c>
      <c r="D147" s="6" t="str">
        <f>CONCATENATE([2]Общая!G136," ",[2]Общая!H136," ",[2]Общая!I136," 
", [2]Общая!K136," ",[2]Общая!L136)</f>
        <v>Гуреев Геннадий Николаевич 
Слесарь-
ремонтник 4 года</v>
      </c>
      <c r="E147" s="7" t="str">
        <f>[2]Общая!M136</f>
        <v>очередная</v>
      </c>
      <c r="F147" s="7"/>
      <c r="G147" s="7" t="str">
        <f>[2]Общая!N136</f>
        <v>ремонтный персонал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"ЗСП"</v>
      </c>
      <c r="D148" s="6" t="str">
        <f>CONCATENATE([2]Общая!G137," ",[2]Общая!H137," ",[2]Общая!I137," 
", [2]Общая!K137," ",[2]Общая!L137)</f>
        <v>Ухалов  Игорь Игоревич 
Сервисный инженер 3 года</v>
      </c>
      <c r="E148" s="7" t="str">
        <f>[2]Общая!M137</f>
        <v>первичная</v>
      </c>
      <c r="F148" s="7" t="str">
        <f>[2]Общая!R137</f>
        <v>II до  1000 В</v>
      </c>
      <c r="G148" s="7" t="str">
        <f>[2]Общая!N137</f>
        <v>оперативно-ремонтный персонал</v>
      </c>
      <c r="H148" s="15" t="str">
        <f>[2]Общая!S137</f>
        <v>ПТЭЭСиС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"ЗСП"</v>
      </c>
      <c r="D149" s="6" t="str">
        <f>CONCATENATE([2]Общая!G138," ",[2]Общая!H138," ",[2]Общая!I138," 
", [2]Общая!K138," ",[2]Общая!L138)</f>
        <v>Гусев Андрей Александрович 
Сервисный инженер 3 года</v>
      </c>
      <c r="E149" s="7" t="str">
        <f>[2]Общая!M138</f>
        <v>первичная</v>
      </c>
      <c r="F149" s="7" t="str">
        <f>[2]Общая!R138</f>
        <v>II до  1000 В</v>
      </c>
      <c r="G149" s="7" t="str">
        <f>[2]Общая!N138</f>
        <v>оперативно-ремонтный персонал</v>
      </c>
      <c r="H149" s="15" t="str">
        <f>[2]Общая!S138</f>
        <v>ПТЭЭСиС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"ЗСП"</v>
      </c>
      <c r="D150" s="6" t="str">
        <f>CONCATENATE([2]Общая!G139," ",[2]Общая!H139," ",[2]Общая!I139," 
", [2]Общая!K139," ",[2]Общая!L139)</f>
        <v>Фомин Михаил Викторович 
Помощник сервисного инженера 6 мес</v>
      </c>
      <c r="E150" s="7" t="str">
        <f>[2]Общая!M139</f>
        <v>первичная</v>
      </c>
      <c r="F150" s="7" t="str">
        <f>[2]Общая!R139</f>
        <v>II до  1000 В</v>
      </c>
      <c r="G150" s="7" t="str">
        <f>[2]Общая!N139</f>
        <v>оперативно-ремонтный персонал</v>
      </c>
      <c r="H150" s="15" t="str">
        <f>[2]Общая!S139</f>
        <v>ПТЭЭСиС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"Водоканал"</v>
      </c>
      <c r="D151" s="6" t="str">
        <f>CONCATENATE([2]Общая!G140," ",[2]Общая!H140," ",[2]Общая!I140," 
", [2]Общая!K140," ",[2]Общая!L140)</f>
        <v>Басов  Дмитрий Александрович 
старший мастер  23 года</v>
      </c>
      <c r="E151" s="7" t="str">
        <f>[2]Общая!M140</f>
        <v>внеочередная</v>
      </c>
      <c r="F151" s="7" t="str">
        <f>[2]Общая!R140</f>
        <v xml:space="preserve"> IV гр. до 1000В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"Водоканал"</v>
      </c>
      <c r="D152" s="6" t="str">
        <f>CONCATENATE([2]Общая!G141," ",[2]Общая!H141," ",[2]Общая!I141," 
", [2]Общая!K141," ",[2]Общая!L141)</f>
        <v>Басов  Павел Александрович 
мастер КИПиА 12 лет</v>
      </c>
      <c r="E152" s="7" t="str">
        <f>[2]Общая!M141</f>
        <v>внеочередная</v>
      </c>
      <c r="F152" s="7" t="str">
        <f>[2]Общая!R141</f>
        <v xml:space="preserve"> IV гр. до 1000В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"Завод полимерных труб"</v>
      </c>
      <c r="D153" s="6" t="str">
        <f>CONCATENATE([2]Общая!G142," ",[2]Общая!H142," ",[2]Общая!I142," 
", [2]Общая!K142," ",[2]Общая!L142)</f>
        <v>Точилин  Дмитрий Александрович 
Электрик 4 года 2 мес</v>
      </c>
      <c r="E153" s="7" t="str">
        <f>[2]Общая!M142</f>
        <v>внеочередная</v>
      </c>
      <c r="F153" s="7" t="str">
        <f>[2]Общая!R142</f>
        <v>III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"Завод полимерных труб"</v>
      </c>
      <c r="D154" s="6" t="str">
        <f>CONCATENATE([2]Общая!G143," ",[2]Общая!H143," ",[2]Общая!I143," 
", [2]Общая!K143," ",[2]Общая!L143)</f>
        <v>Дорофеев Сергей Васильевич 
Старший механик 8  лет 6 мес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"Завод полимерных труб"</v>
      </c>
      <c r="D155" s="6" t="str">
        <f>CONCATENATE([2]Общая!G144," ",[2]Общая!H144," ",[2]Общая!I144," 
", [2]Общая!K144," ",[2]Общая!L144)</f>
        <v>Хижняков Алексей  Евгеньевич 
Механик 8  лет 6 мес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"Завод полимерных труб"</v>
      </c>
      <c r="D156" s="6" t="str">
        <f>CONCATENATE([2]Общая!G145," ",[2]Общая!H145," ",[2]Общая!I145," 
", [2]Общая!K145," ",[2]Общая!L145)</f>
        <v>Смирнов Дмитрий Александролвич 
Начальник участка 8  лет 6 мес</v>
      </c>
      <c r="E156" s="7" t="str">
        <f>[2]Общая!M145</f>
        <v>внеочередная</v>
      </c>
      <c r="F156" s="7" t="str">
        <f>[2]Общая!R145</f>
        <v>III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"Теплоэнергетическое предприятие"</v>
      </c>
      <c r="D157" s="6" t="str">
        <f>CONCATENATE([2]Общая!G146," ",[2]Общая!H146," ",[2]Общая!I146," 
", [2]Общая!K146," ",[2]Общая!L146)</f>
        <v>Михайловский  Иван Николаевич 
главный инженер 6 лет 2 мес</v>
      </c>
      <c r="E157" s="7" t="str">
        <f>[2]Общая!M146</f>
        <v>внеочередная</v>
      </c>
      <c r="F157" s="7"/>
      <c r="G157" s="7" t="str">
        <f>[2]Общая!N146</f>
        <v>руководящие  работники эксплуатирующей организации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"Теплоэнергетическое предприятие"</v>
      </c>
      <c r="D158" s="6" t="str">
        <f>CONCATENATE([2]Общая!G147," ",[2]Общая!H147," ",[2]Общая!I147," 
", [2]Общая!K147," ",[2]Общая!L147)</f>
        <v>Бугаков Леонид Александрович 
начальник эксплуатационного участка 4 года</v>
      </c>
      <c r="E158" s="7" t="str">
        <f>[2]Общая!M147</f>
        <v>внеочередная</v>
      </c>
      <c r="F158" s="7"/>
      <c r="G158" s="7" t="str">
        <f>[2]Общая!N147</f>
        <v>руководитель структурного подразделения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"Теплоэнергетическое предприятие"</v>
      </c>
      <c r="D159" s="6" t="str">
        <f>CONCATENATE([2]Общая!G148," ",[2]Общая!H148," ",[2]Общая!I148," 
", [2]Общая!K148," ",[2]Общая!L148)</f>
        <v xml:space="preserve">Десяцкова Екатерина Павловна 
начальник ОПБиОТ 3 года </v>
      </c>
      <c r="E159" s="7" t="str">
        <f>[2]Общая!M148</f>
        <v>внеочередная</v>
      </c>
      <c r="F159" s="7"/>
      <c r="G159" s="7" t="str">
        <f>[2]Общая!N148</f>
        <v>управленческий персонал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АО "Теплоэнергетическое предприятие"</v>
      </c>
      <c r="D160" s="6" t="str">
        <f>CONCATENATE([2]Общая!G149," ",[2]Общая!H149," ",[2]Общая!I149," 
", [2]Общая!K149," ",[2]Общая!L149)</f>
        <v>Стоянов Александр Николаевич 
заместитель главного инженера 10 мес.</v>
      </c>
      <c r="E160" s="7" t="str">
        <f>[2]Общая!M149</f>
        <v>внеочередная</v>
      </c>
      <c r="F160" s="7"/>
      <c r="G160" s="7" t="str">
        <f>[2]Общая!N149</f>
        <v>руководящие  работники эксплуатирующей организации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АО "Теплоэнергетическое предприятие"</v>
      </c>
      <c r="D161" s="6" t="str">
        <f>CONCATENATE([2]Общая!G150," ",[2]Общая!H150," ",[2]Общая!I150," 
", [2]Общая!K150," ",[2]Общая!L150)</f>
        <v xml:space="preserve">Баранов Роман Владимирович 
Начальник службы эксплуатации 2 года </v>
      </c>
      <c r="E161" s="7" t="str">
        <f>[2]Общая!M150</f>
        <v>внеочередная</v>
      </c>
      <c r="F161" s="7"/>
      <c r="G161" s="7" t="str">
        <f>[2]Общая!N150</f>
        <v>руководящие  работники эксплуатирующей организации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 xml:space="preserve">ООО "Коммунальные услуги </v>
      </c>
      <c r="D162" s="6" t="str">
        <f>CONCATENATE([2]Общая!G151," ",[2]Общая!H151," ",[2]Общая!I151," 
", [2]Общая!K151," ",[2]Общая!L151)</f>
        <v>Жиндеев  Игорь  Юрьевич 
начальник участка 10 лет</v>
      </c>
      <c r="E162" s="7" t="str">
        <f>[2]Общая!M151</f>
        <v>очередная</v>
      </c>
      <c r="F162" s="7" t="str">
        <f>[2]Общая!R151</f>
        <v xml:space="preserve"> </v>
      </c>
      <c r="G162" s="7" t="str">
        <f>[2]Общая!N151</f>
        <v>руководящие  работники эксплуатирующей организации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"Краснозаводский химический завод"</v>
      </c>
      <c r="D163" s="6" t="str">
        <f>CONCATENATE([2]Общая!G152," ",[2]Общая!H152," ",[2]Общая!I152," 
", [2]Общая!K152," ",[2]Общая!L152)</f>
        <v>Алтухов Юрий Алексеевич 
Главный энергетик 3 года</v>
      </c>
      <c r="E163" s="7" t="str">
        <f>[2]Общая!M152</f>
        <v>очередная</v>
      </c>
      <c r="F163" s="7" t="str">
        <f>[2]Общая!R152</f>
        <v>V гр до и выше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"УК" ЭНТУЗИАСТ"</v>
      </c>
      <c r="D164" s="6" t="str">
        <f>CONCATENATE([2]Общая!G153," ",[2]Общая!H153," ",[2]Общая!I153," 
", [2]Общая!K153," ",[2]Общая!L153)</f>
        <v>Кустарев  Александр  Сергеевич 
Ведущий инженер-энергетик 1 год 1 месяц</v>
      </c>
      <c r="E164" s="7" t="str">
        <f>[2]Общая!M153</f>
        <v>первичная</v>
      </c>
      <c r="F164" s="7"/>
      <c r="G164" s="7" t="str">
        <f>[2]Общая!N153</f>
        <v>руководящие  работники эксплуатирующей организации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"УК" ЭНТУЗИАСТ"</v>
      </c>
      <c r="D165" s="6" t="str">
        <f>CONCATENATE([2]Общая!G154," ",[2]Общая!H154," ",[2]Общая!I154," 
", [2]Общая!K154," ",[2]Общая!L154)</f>
        <v>Новоселова  Лилия  Владимировна 
Начальник ПТО 1 месяц</v>
      </c>
      <c r="E165" s="7" t="str">
        <f>[2]Общая!M154</f>
        <v>первичная</v>
      </c>
      <c r="F165" s="7"/>
      <c r="G165" s="7" t="str">
        <f>[2]Общая!N154</f>
        <v>руководящие  работники эксплуатирующей организации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"УК" ЭНТУЗИАСТ"</v>
      </c>
      <c r="D166" s="6" t="str">
        <f>CONCATENATE([2]Общая!G155," ",[2]Общая!H155," ",[2]Общая!I155," 
", [2]Общая!K155," ",[2]Общая!L155)</f>
        <v>Цуриков Константин Викторович 
Главный инженер 10 месяцев</v>
      </c>
      <c r="E166" s="7" t="str">
        <f>[2]Общая!M155</f>
        <v>очередная</v>
      </c>
      <c r="F166" s="7"/>
      <c r="G166" s="7" t="str">
        <f>[2]Общая!N155</f>
        <v>руководящие  работники эксплуатирующей организации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 xml:space="preserve">ООО «ТПК «Вилон» </v>
      </c>
      <c r="D167" s="6" t="str">
        <f>CONCATENATE([2]Общая!G156," ",[2]Общая!H156," ",[2]Общая!I156," 
", [2]Общая!K156," ",[2]Общая!L156)</f>
        <v>Хоменко  Руслан  Алексеевич 
Механик по обслуживанию и ремонту холодильного оборудования 5 лет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 xml:space="preserve">ООО «ТПК «Вилон» </v>
      </c>
      <c r="D168" s="6" t="str">
        <f>CONCATENATE([2]Общая!G157," ",[2]Общая!H157," ",[2]Общая!I157," 
", [2]Общая!K157," ",[2]Общая!L157)</f>
        <v>Шамин  Игорь  Юрьевич 
Наладчик электротехнического и технологического оборудования 19 лет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 xml:space="preserve">ООО «ТПК «Вилон» </v>
      </c>
      <c r="D169" s="6" t="str">
        <f>CONCATENATE([2]Общая!G158," ",[2]Общая!H158," ",[2]Общая!I158," 
", [2]Общая!K158," ",[2]Общая!L158)</f>
        <v>Харченко  Евгений  Николаевич 
Наладчик электротехнического и технологического оборудования  24 года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1" t="s">
        <v>21</v>
      </c>
      <c r="E171" s="10"/>
      <c r="F171" s="10"/>
      <c r="G171" s="10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2025-10-08T11:20:42Z</dcterms:modified>
</cp:coreProperties>
</file>